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7755" tabRatio="892" activeTab="7"/>
  </bookViews>
  <sheets>
    <sheet name="Guia d'Utilització" sheetId="1" r:id="rId1"/>
    <sheet name="Informació del Centre" sheetId="2" r:id="rId2"/>
    <sheet name="Usuaris del Centre" sheetId="3" r:id="rId3"/>
    <sheet name="Dotació AA" sheetId="4" r:id="rId4"/>
    <sheet name="Càlculs" sheetId="5" state="hidden" r:id="rId5"/>
    <sheet name="Programari AA" sheetId="6" r:id="rId6"/>
    <sheet name="Servei Manteniment AE" sheetId="7" r:id="rId7"/>
    <sheet name="Dotacions Anteriors" sheetId="8" r:id="rId8"/>
    <sheet name="Informació Addicional" sheetId="9" r:id="rId9"/>
    <sheet name="Datos" sheetId="10" state="hidden" r:id="rId10"/>
  </sheets>
  <definedNames>
    <definedName name="servidorcentre">'Datos'!$A$2:$A$3</definedName>
  </definedNames>
  <calcPr fullCalcOnLoad="1"/>
</workbook>
</file>

<file path=xl/sharedStrings.xml><?xml version="1.0" encoding="utf-8"?>
<sst xmlns="http://schemas.openxmlformats.org/spreadsheetml/2006/main" count="191" uniqueCount="139">
  <si>
    <t>Unitat</t>
  </si>
  <si>
    <t>Entorn servidor</t>
  </si>
  <si>
    <t>Àmbit administratiu</t>
  </si>
  <si>
    <t>Àmbit educatiu</t>
  </si>
  <si>
    <t>Informació sensible</t>
  </si>
  <si>
    <t>SI</t>
  </si>
  <si>
    <t>NO</t>
  </si>
  <si>
    <t>Servidor de fitxers</t>
  </si>
  <si>
    <t>A:</t>
  </si>
  <si>
    <t>B:</t>
  </si>
  <si>
    <t>C:</t>
  </si>
  <si>
    <t>D:</t>
  </si>
  <si>
    <t>E:</t>
  </si>
  <si>
    <t>F:</t>
  </si>
  <si>
    <t>G:</t>
  </si>
  <si>
    <t>H:</t>
  </si>
  <si>
    <t>I:</t>
  </si>
  <si>
    <t>J:</t>
  </si>
  <si>
    <t>K:</t>
  </si>
  <si>
    <t>L:</t>
  </si>
  <si>
    <t>M:</t>
  </si>
  <si>
    <t>N:</t>
  </si>
  <si>
    <t>O:</t>
  </si>
  <si>
    <t>P:</t>
  </si>
  <si>
    <t>Q:</t>
  </si>
  <si>
    <t>R:</t>
  </si>
  <si>
    <t>S:</t>
  </si>
  <si>
    <t>T:</t>
  </si>
  <si>
    <t>U:</t>
  </si>
  <si>
    <t>V:</t>
  </si>
  <si>
    <t>W:</t>
  </si>
  <si>
    <t>X:</t>
  </si>
  <si>
    <t>Y:</t>
  </si>
  <si>
    <t>Z:</t>
  </si>
  <si>
    <t>Tendencies</t>
  </si>
  <si>
    <t>Aula d'informàtica mòbil</t>
  </si>
  <si>
    <t>Aula d'informàtica fixe</t>
  </si>
  <si>
    <t>Nom de software</t>
  </si>
  <si>
    <t>Informació del centre</t>
  </si>
  <si>
    <t>Codi de centre</t>
  </si>
  <si>
    <t>Nom i cognom del responsable del centre</t>
  </si>
  <si>
    <t>Càrrec del responsable</t>
  </si>
  <si>
    <t>Quants edificis conformen el centre?</t>
  </si>
  <si>
    <t>Director del centre</t>
  </si>
  <si>
    <t>Sots-director del centre</t>
  </si>
  <si>
    <t>Validi el següent llistat en relació al personal del centre  (personal del Departament d'Ensenyament):</t>
  </si>
  <si>
    <t>Cognoms, Nom</t>
  </si>
  <si>
    <t>Funció</t>
  </si>
  <si>
    <t>Càrrecs directius</t>
  </si>
  <si>
    <t>Personal d'administració amb tasques administratives</t>
  </si>
  <si>
    <t>Personal de Serveis amb tasques NO administratives ni docents</t>
  </si>
  <si>
    <t>Resta de personal docent</t>
  </si>
  <si>
    <t>En cas d'estar incomplert, si us plau, afegeixi els usuaris que falten:</t>
  </si>
  <si>
    <t>Nom</t>
  </si>
  <si>
    <t>Cognoms</t>
  </si>
  <si>
    <t>En cas de disposar d'usuaris que estiguin actualment al centre per motius de substitució, si us plau, anoti'ls a la següent taula:</t>
  </si>
  <si>
    <r>
      <t xml:space="preserve">NIF              </t>
    </r>
    <r>
      <rPr>
        <sz val="8"/>
        <color indexed="8"/>
        <rFont val="Calibri"/>
        <family val="2"/>
      </rPr>
      <t>(amb lletra)</t>
    </r>
  </si>
  <si>
    <t>D'aquets edificis, enumeri aquells que disposen d'elements TIC (ordinadors, projectors...)</t>
  </si>
  <si>
    <t>Observacions</t>
  </si>
  <si>
    <t>director o directora, secretari o secretària, cap d'estudis</t>
  </si>
  <si>
    <t>Personal d’Administració amb tasques administratives</t>
  </si>
  <si>
    <t>Inclou cuiners, oficial de manteniment, subalterns, etc.</t>
  </si>
  <si>
    <t>El centre desitja la utilització de Deepfreeze després de la transformació?</t>
  </si>
  <si>
    <t>Serveis Servidor</t>
  </si>
  <si>
    <t>Directori Actiu/LDAP</t>
  </si>
  <si>
    <t>Servidor de Comunicacions</t>
  </si>
  <si>
    <t>Servidor de terminals Linkat</t>
  </si>
  <si>
    <t>Intranet del centre</t>
  </si>
  <si>
    <t>Serveis d'impressió pròpia</t>
  </si>
  <si>
    <t>Pàgina web del centre</t>
  </si>
  <si>
    <t>Moodle</t>
  </si>
  <si>
    <t>Altre/s servei/s</t>
  </si>
  <si>
    <t>Maqueta</t>
  </si>
  <si>
    <t>Windows</t>
  </si>
  <si>
    <t>Linkat</t>
  </si>
  <si>
    <t>Dual</t>
  </si>
  <si>
    <t>Actualment al Centre?</t>
  </si>
  <si>
    <t>Codi centre</t>
  </si>
  <si>
    <t>Volum de llicències/equips</t>
  </si>
  <si>
    <t>D'acord al model de transformació global proposat, indiqui la seva preferència?</t>
  </si>
  <si>
    <t>Model</t>
  </si>
  <si>
    <t>Ubicació</t>
  </si>
  <si>
    <t>Aula 1</t>
  </si>
  <si>
    <t>HP</t>
  </si>
  <si>
    <t>ProDesk 400 G4 SFF i5</t>
  </si>
  <si>
    <t>Detall previ de l'equipament d'àmbit administratiu  segons la volumentria del centre:</t>
  </si>
  <si>
    <t>Proposta</t>
  </si>
  <si>
    <t>Portàtils</t>
  </si>
  <si>
    <t xml:space="preserve">          Dessitja canviar els portàtils per sobretaula? (*)
(indiqui la quantitat a  canviar) </t>
  </si>
  <si>
    <t>Sobretaules</t>
  </si>
  <si>
    <t>*Només es poden fer canvis de portàtil a sobretaula, no pot superar el volum proposat de portàtils</t>
  </si>
  <si>
    <t>Dotació Final  de l'equipament d'àmbit administratiu que es lliurarà al centre:</t>
  </si>
  <si>
    <t>Total Perfils</t>
  </si>
  <si>
    <t>Portàtil</t>
  </si>
  <si>
    <t>Total:</t>
  </si>
  <si>
    <t>operaciones portatiles</t>
  </si>
  <si>
    <t>operaciones sobremesas</t>
  </si>
  <si>
    <t>Volumentría CISE</t>
  </si>
  <si>
    <t>Segons les funcions indicades en la pestanya anterior del personal del centre (personal del Departament d'Ensenyament), detalli la seva volumetria:</t>
  </si>
  <si>
    <t>Funció 1</t>
  </si>
  <si>
    <t>Funció 2</t>
  </si>
  <si>
    <t>Argo100</t>
  </si>
  <si>
    <t>-</t>
  </si>
  <si>
    <t>*En cas que el servidor tingui més funcions, repeteixi el nom en la següent linia per afegir més funcions</t>
  </si>
  <si>
    <t>Detalli a continuació l'equipament a incloure en el servei de manteniment de catàleg.</t>
  </si>
  <si>
    <t>Codi Catàleg</t>
  </si>
  <si>
    <t>Tipus</t>
  </si>
  <si>
    <t>Quantitat</t>
  </si>
  <si>
    <t>Sobretaula</t>
  </si>
  <si>
    <t>Projector</t>
  </si>
  <si>
    <t xml:space="preserve">ST.LT2A.20.02.08.03
ST.LT2A.20.02.08.03
</t>
  </si>
  <si>
    <t xml:space="preserve">ST.LT2A.20.02.08.01
ST.LT2A.20.02.08.02
</t>
  </si>
  <si>
    <t xml:space="preserve">ST.LT2A.20.02.08.02
</t>
  </si>
  <si>
    <t>Fabricant</t>
  </si>
  <si>
    <t>ST.LT2A.20.02.08.02</t>
  </si>
  <si>
    <t>FZF8158B2S</t>
  </si>
  <si>
    <t>Exemple: Nom de Software versió X</t>
  </si>
  <si>
    <t>Detalli a continuació el nom del programari i el volum de llicències que disposa per als equips de l'Àmbit Administratiu (AA) del centre.
(en cas de no necessitar llicenciament, indiqui els equips que té amb el programari instal·lat)</t>
  </si>
  <si>
    <t>Sistema
Operatiu
Actual</t>
  </si>
  <si>
    <t>Número de Sèrie (S/N)</t>
  </si>
  <si>
    <t>Enumeri els servidors físics, disc durs externs i altres elements en xarxa existents al centre i les seves funcionalitats*:</t>
  </si>
  <si>
    <t>Nom del servidor / Marca i model del disc dur / Altres Elements</t>
  </si>
  <si>
    <t>Guia per complimentar la fitxa TIC:</t>
  </si>
  <si>
    <t>SACE</t>
  </si>
  <si>
    <t>Aula Formació 1</t>
  </si>
  <si>
    <t>A continuació validi l'equipament del centre de dotacions anteriors i indiqui la seva ubicació.</t>
  </si>
  <si>
    <t>JOSEP JOSEP, JOSEP</t>
  </si>
  <si>
    <t>MONTSE MONTSE, MONTSE</t>
  </si>
  <si>
    <t>ADRIA ADRIA, ADRIA</t>
  </si>
  <si>
    <t>CARLES CARLES, CARLES</t>
  </si>
  <si>
    <t>JORDI JORDI, JORDI</t>
  </si>
  <si>
    <t>CARME CARME, CARME</t>
  </si>
  <si>
    <t>MARIA MARIA, MARIA</t>
  </si>
  <si>
    <t>EVA EVA, EVA</t>
  </si>
  <si>
    <t>JOAN JOAN, JOAN</t>
  </si>
  <si>
    <t>MARTA MARTA, MARTA</t>
  </si>
  <si>
    <t>NURIA NURIA, NURIA</t>
  </si>
  <si>
    <t>PERE PERE, PERE</t>
  </si>
  <si>
    <t>MIQUEL MIQUEL, MIQUEL</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</si>
</sst>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0;;;@"/>
    <numFmt numFmtId="169" formatCode="0;"/>
  </numFmts>
  <fonts count="59">
    <font>
      <sz val="11"/>
      <color theme="1"/>
      <name val="Calibri"/>
      <family val="2"/>
    </font>
    <font>
      <sz val="11"/>
      <color indexed="8"/>
      <name val="Calibri"/>
      <family val="2"/>
    </font>
    <font>
      <sz val="8"/>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i/>
      <sz val="11"/>
      <color indexed="8"/>
      <name val="Calibri"/>
      <family val="2"/>
    </font>
    <font>
      <sz val="12"/>
      <color indexed="8"/>
      <name val="Calibri"/>
      <family val="2"/>
    </font>
    <font>
      <b/>
      <sz val="20"/>
      <color indexed="8"/>
      <name val="Calibri"/>
      <family val="2"/>
    </font>
    <font>
      <b/>
      <i/>
      <sz val="9"/>
      <color indexed="9"/>
      <name val="Calibri"/>
      <family val="2"/>
    </font>
    <font>
      <i/>
      <sz val="10"/>
      <color indexed="8"/>
      <name val="Calibri"/>
      <family val="2"/>
    </font>
    <font>
      <sz val="8"/>
      <name val="Segoe UI"/>
      <family val="2"/>
    </font>
    <font>
      <b/>
      <u val="single"/>
      <sz val="11"/>
      <color indexed="8"/>
      <name val="Calibri"/>
      <family val="0"/>
    </font>
    <font>
      <b/>
      <sz val="28"/>
      <color indexed="29"/>
      <name val="Calibri"/>
      <family val="0"/>
    </font>
    <font>
      <b/>
      <sz val="32"/>
      <color indexed="29"/>
      <name val="Calibri"/>
      <family val="0"/>
    </font>
    <font>
      <u val="single"/>
      <sz val="11"/>
      <color indexed="8"/>
      <name val="Calibri"/>
      <family val="0"/>
    </font>
    <font>
      <b/>
      <sz val="24"/>
      <color indexed="29"/>
      <name val="Calibri"/>
      <family val="0"/>
    </font>
    <font>
      <sz val="20"/>
      <color indexed="9"/>
      <name val="Calibri"/>
      <family val="0"/>
    </font>
    <font>
      <b/>
      <sz val="20"/>
      <color indexed="9"/>
      <name val="Calibri"/>
      <family val="0"/>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i/>
      <sz val="11"/>
      <color theme="1"/>
      <name val="Calibri"/>
      <family val="2"/>
    </font>
    <font>
      <sz val="11"/>
      <color rgb="FF000000"/>
      <name val="Calibri"/>
      <family val="2"/>
    </font>
    <font>
      <sz val="8"/>
      <color theme="1"/>
      <name val="Calibri"/>
      <family val="2"/>
    </font>
    <font>
      <sz val="12"/>
      <color rgb="FF000000"/>
      <name val="Calibri"/>
      <family val="2"/>
    </font>
    <font>
      <b/>
      <sz val="11"/>
      <color rgb="FFFFFFFF"/>
      <name val="Calibri"/>
      <family val="2"/>
    </font>
    <font>
      <b/>
      <sz val="20"/>
      <color theme="1"/>
      <name val="Calibri"/>
      <family val="2"/>
    </font>
    <font>
      <b/>
      <i/>
      <sz val="9"/>
      <color rgb="FFFFFFFF"/>
      <name val="Calibri"/>
      <family val="2"/>
    </font>
    <font>
      <i/>
      <sz val="10"/>
      <color rgb="FF000000"/>
      <name val="Calibri"/>
      <family val="2"/>
    </font>
    <font>
      <i/>
      <sz val="11"/>
      <color rgb="FF00000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4999699890613556"/>
        <bgColor indexed="64"/>
      </patternFill>
    </fill>
    <fill>
      <patternFill patternType="solid">
        <fgColor theme="2" tint="-0.4999699890613556"/>
        <bgColor indexed="64"/>
      </patternFill>
    </fill>
    <fill>
      <patternFill patternType="solid">
        <fgColor rgb="FFFFFFFF"/>
        <bgColor indexed="64"/>
      </patternFill>
    </fill>
    <fill>
      <patternFill patternType="solid">
        <fgColor rgb="FF808080"/>
        <bgColor indexed="64"/>
      </patternFill>
    </fill>
    <fill>
      <patternFill patternType="solid">
        <fgColor rgb="FF31869B"/>
        <bgColor indexed="64"/>
      </patternFill>
    </fill>
    <fill>
      <patternFill patternType="solid">
        <fgColor theme="2" tint="-0.24997000396251678"/>
        <bgColor indexed="64"/>
      </patternFill>
    </fill>
    <fill>
      <patternFill patternType="solid">
        <fgColor theme="2" tint="-0.24997000396251678"/>
        <bgColor indexed="64"/>
      </patternFill>
    </fill>
    <fill>
      <patternFill patternType="solid">
        <fgColor rgb="FFC4BD97"/>
        <bgColor indexed="64"/>
      </patternFill>
    </fill>
    <fill>
      <patternFill patternType="solid">
        <fgColor theme="8" tint="-0.24997000396251678"/>
        <bgColor indexed="64"/>
      </patternFill>
    </fill>
    <fill>
      <patternFill patternType="solid">
        <fgColor rgb="FFA6A6A6"/>
        <bgColor indexed="64"/>
      </patternFill>
    </fill>
    <fill>
      <patternFill patternType="solid">
        <fgColor rgb="FFB7B2A3"/>
        <bgColor indexed="64"/>
      </patternFill>
    </fill>
    <fill>
      <patternFill patternType="solid">
        <fgColor rgb="FFA6A6A6"/>
        <bgColor indexed="64"/>
      </patternFill>
    </fill>
    <fill>
      <patternFill patternType="solid">
        <fgColor rgb="FFB7B2A3"/>
        <bgColor indexed="64"/>
      </patternFill>
    </fill>
    <fill>
      <patternFill patternType="solid">
        <fgColor rgb="FF948A54"/>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top/>
      <bottom style="thin"/>
    </border>
    <border>
      <left/>
      <right style="thin"/>
      <top style="medium"/>
      <bottom style="thin"/>
    </border>
    <border>
      <left/>
      <right style="thin"/>
      <top style="thin"/>
      <bottom style="thin"/>
    </border>
    <border>
      <left style="thin"/>
      <right style="thin"/>
      <top style="thin"/>
      <bottom style="thin"/>
    </border>
    <border>
      <left style="thin"/>
      <right style="thin"/>
      <top/>
      <bottom style="thin"/>
    </border>
    <border>
      <left/>
      <right style="medium"/>
      <top style="medium"/>
      <bottom style="medium"/>
    </border>
    <border>
      <left style="thin"/>
      <right style="thin"/>
      <top style="medium"/>
      <bottom style="thin"/>
    </border>
    <border>
      <left style="medium"/>
      <right style="medium"/>
      <top style="medium"/>
      <bottom style="medium"/>
    </border>
    <border>
      <left/>
      <right/>
      <top style="medium"/>
      <bottom style="medium"/>
    </border>
    <border>
      <left style="medium"/>
      <right/>
      <top style="medium"/>
      <bottom style="medium"/>
    </border>
    <border>
      <left/>
      <right style="thin"/>
      <top>
        <color indexed="63"/>
      </top>
      <bottom/>
    </border>
    <border>
      <left style="thin"/>
      <right>
        <color indexed="63"/>
      </right>
      <top>
        <color indexed="63"/>
      </top>
      <bottom>
        <color indexed="63"/>
      </bottom>
    </border>
    <border>
      <left style="thin"/>
      <right/>
      <top style="thin"/>
      <bottom style="thin"/>
    </border>
    <border>
      <left/>
      <right/>
      <top style="thin"/>
      <bottom/>
    </border>
    <border>
      <left style="medium"/>
      <right style="thin"/>
      <top style="medium"/>
      <bottom style="medium"/>
    </border>
    <border>
      <left style="medium"/>
      <right>
        <color indexed="63"/>
      </right>
      <top>
        <color indexed="63"/>
      </top>
      <bottom>
        <color indexed="63"/>
      </bottom>
    </border>
    <border>
      <left style="thin"/>
      <right>
        <color indexed="63"/>
      </right>
      <top style="medium"/>
      <bottom>
        <color indexed="63"/>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thin"/>
      <bottom style="medium"/>
    </border>
    <border>
      <left/>
      <right/>
      <top style="thin"/>
      <bottom style="medium"/>
    </border>
    <border>
      <left/>
      <right style="medium"/>
      <top style="thin"/>
      <bottom style="medium"/>
    </border>
    <border>
      <left/>
      <right/>
      <top style="thin"/>
      <bottom style="thin"/>
    </border>
    <border>
      <left style="thin"/>
      <right/>
      <top>
        <color indexed="63"/>
      </top>
      <bottom style="thin"/>
    </border>
    <border>
      <left/>
      <right/>
      <top>
        <color indexed="63"/>
      </top>
      <bottom style="thin"/>
    </border>
    <border>
      <left style="thin"/>
      <right style="medium"/>
      <top style="medium"/>
      <bottom style="medium"/>
    </border>
    <border>
      <left style="thin"/>
      <right style="thin"/>
      <top style="medium"/>
      <bottom style="medium"/>
    </border>
    <border>
      <left style="medium"/>
      <right style="thin"/>
      <top/>
      <bottom style="thin"/>
    </border>
    <border>
      <left style="thin"/>
      <right style="medium"/>
      <top/>
      <bottom style="thin"/>
    </border>
    <border>
      <left style="medium"/>
      <right/>
      <top style="thin"/>
      <bottom style="thin"/>
    </border>
    <border>
      <left style="thin"/>
      <right/>
      <top style="thin"/>
      <bottom/>
    </border>
    <border>
      <left/>
      <right style="thin"/>
      <top style="thin"/>
      <bottom/>
    </border>
    <border>
      <left style="thin"/>
      <right/>
      <top style="medium"/>
      <bottom style="medium"/>
    </border>
    <border>
      <left style="thin"/>
      <right>
        <color indexed="63"/>
      </right>
      <top style="medium"/>
      <bottom style="thin"/>
    </border>
    <border>
      <left>
        <color indexed="63"/>
      </left>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0" fillId="29" borderId="1" applyNumberFormat="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175">
    <xf numFmtId="0" fontId="0" fillId="0" borderId="0" xfId="0" applyFont="1" applyAlignment="1">
      <alignment/>
    </xf>
    <xf numFmtId="0" fontId="0" fillId="33" borderId="0" xfId="0" applyFill="1" applyAlignment="1">
      <alignment/>
    </xf>
    <xf numFmtId="0" fontId="0" fillId="34" borderId="0" xfId="0" applyFill="1" applyAlignment="1">
      <alignment/>
    </xf>
    <xf numFmtId="0" fontId="0" fillId="33" borderId="10" xfId="0" applyFill="1" applyBorder="1" applyAlignment="1" applyProtection="1">
      <alignment horizontal="center"/>
      <protection locked="0"/>
    </xf>
    <xf numFmtId="0" fontId="0" fillId="33" borderId="11" xfId="0" applyFill="1" applyBorder="1" applyAlignment="1" applyProtection="1">
      <alignment horizontal="center" vertical="center"/>
      <protection locked="0"/>
    </xf>
    <xf numFmtId="0" fontId="0" fillId="33" borderId="12" xfId="0" applyFill="1" applyBorder="1" applyAlignment="1" applyProtection="1">
      <alignment horizontal="center" vertical="center"/>
      <protection locked="0"/>
    </xf>
    <xf numFmtId="0" fontId="0" fillId="33" borderId="13" xfId="0" applyFill="1" applyBorder="1" applyAlignment="1" applyProtection="1">
      <alignment horizontal="center" vertical="center"/>
      <protection locked="0"/>
    </xf>
    <xf numFmtId="0" fontId="0" fillId="33" borderId="14" xfId="0" applyFill="1" applyBorder="1" applyAlignment="1" applyProtection="1">
      <alignment horizontal="center" vertical="center"/>
      <protection locked="0"/>
    </xf>
    <xf numFmtId="0" fontId="0" fillId="34" borderId="0" xfId="0" applyFill="1" applyAlignment="1" applyProtection="1">
      <alignment/>
      <protection/>
    </xf>
    <xf numFmtId="0" fontId="0" fillId="33" borderId="0" xfId="0" applyFill="1" applyAlignment="1" applyProtection="1">
      <alignment/>
      <protection/>
    </xf>
    <xf numFmtId="0" fontId="0" fillId="33" borderId="15" xfId="0" applyFill="1" applyBorder="1" applyAlignment="1" applyProtection="1">
      <alignment horizontal="center" vertical="center" wrapText="1"/>
      <protection/>
    </xf>
    <xf numFmtId="0" fontId="50" fillId="35" borderId="16" xfId="0" applyFont="1" applyFill="1" applyBorder="1" applyAlignment="1" applyProtection="1">
      <alignment horizontal="center"/>
      <protection/>
    </xf>
    <xf numFmtId="0" fontId="0" fillId="33" borderId="17" xfId="0" applyFill="1" applyBorder="1" applyAlignment="1" applyProtection="1">
      <alignment horizontal="center" vertical="center"/>
      <protection/>
    </xf>
    <xf numFmtId="0" fontId="0" fillId="34" borderId="0" xfId="0" applyFill="1" applyAlignment="1" applyProtection="1">
      <alignment wrapText="1"/>
      <protection/>
    </xf>
    <xf numFmtId="0" fontId="0" fillId="33" borderId="0" xfId="0" applyFill="1" applyAlignment="1" applyProtection="1">
      <alignment wrapText="1"/>
      <protection/>
    </xf>
    <xf numFmtId="0" fontId="0" fillId="33" borderId="17" xfId="0" applyFill="1" applyBorder="1" applyAlignment="1" applyProtection="1">
      <alignment horizontal="center" vertical="center" wrapText="1"/>
      <protection/>
    </xf>
    <xf numFmtId="0" fontId="0" fillId="33" borderId="18" xfId="0" applyFill="1" applyBorder="1" applyAlignment="1" applyProtection="1">
      <alignment horizontal="center" vertical="center" wrapText="1"/>
      <protection/>
    </xf>
    <xf numFmtId="0" fontId="0" fillId="34" borderId="0" xfId="0" applyFill="1" applyBorder="1" applyAlignment="1" applyProtection="1">
      <alignment/>
      <protection/>
    </xf>
    <xf numFmtId="0" fontId="51" fillId="33" borderId="0" xfId="0" applyFont="1" applyFill="1" applyBorder="1" applyAlignment="1" applyProtection="1">
      <alignment vertical="center"/>
      <protection/>
    </xf>
    <xf numFmtId="0" fontId="0" fillId="33" borderId="0" xfId="0" applyFill="1" applyBorder="1" applyAlignment="1" applyProtection="1">
      <alignment/>
      <protection/>
    </xf>
    <xf numFmtId="0" fontId="0" fillId="33" borderId="19" xfId="0" applyFill="1" applyBorder="1" applyAlignment="1" applyProtection="1">
      <alignment horizontal="center" vertical="center" wrapText="1"/>
      <protection/>
    </xf>
    <xf numFmtId="0" fontId="0" fillId="33" borderId="0" xfId="0" applyFill="1" applyBorder="1" applyAlignment="1" applyProtection="1">
      <alignment horizontal="center" vertical="center"/>
      <protection/>
    </xf>
    <xf numFmtId="0" fontId="52" fillId="33" borderId="0" xfId="0" applyFont="1" applyFill="1" applyBorder="1" applyAlignment="1" applyProtection="1">
      <alignment horizontal="center" vertical="center"/>
      <protection/>
    </xf>
    <xf numFmtId="0" fontId="0" fillId="33" borderId="13" xfId="0" applyFill="1" applyBorder="1" applyAlignment="1" applyProtection="1">
      <alignment horizontal="center"/>
      <protection locked="0"/>
    </xf>
    <xf numFmtId="0" fontId="0" fillId="33" borderId="19" xfId="0" applyFill="1" applyBorder="1" applyAlignment="1" applyProtection="1">
      <alignment horizontal="center" vertical="center" wrapText="1"/>
      <protection/>
    </xf>
    <xf numFmtId="0" fontId="0" fillId="36" borderId="13" xfId="0" applyFont="1" applyFill="1" applyBorder="1" applyAlignment="1" applyProtection="1">
      <alignment horizontal="center" vertical="center" wrapText="1"/>
      <protection/>
    </xf>
    <xf numFmtId="169" fontId="53" fillId="36" borderId="13" xfId="0" applyNumberFormat="1" applyFont="1" applyFill="1" applyBorder="1" applyAlignment="1" applyProtection="1">
      <alignment horizontal="center" vertical="center"/>
      <protection locked="0"/>
    </xf>
    <xf numFmtId="0" fontId="0" fillId="0" borderId="0" xfId="0" applyFont="1" applyFill="1" applyBorder="1" applyAlignment="1">
      <alignment/>
    </xf>
    <xf numFmtId="0" fontId="0" fillId="0" borderId="0" xfId="0" applyFont="1" applyFill="1" applyBorder="1" applyAlignment="1">
      <alignment horizontal="right"/>
    </xf>
    <xf numFmtId="49" fontId="0" fillId="36" borderId="20" xfId="0" applyNumberFormat="1" applyFont="1" applyFill="1" applyBorder="1" applyAlignment="1" applyProtection="1">
      <alignment horizontal="center" vertical="center" wrapText="1"/>
      <protection/>
    </xf>
    <xf numFmtId="0" fontId="0" fillId="36" borderId="20" xfId="0" applyFont="1" applyFill="1" applyBorder="1" applyAlignment="1" applyProtection="1">
      <alignment horizontal="center" vertical="center" wrapText="1"/>
      <protection/>
    </xf>
    <xf numFmtId="0" fontId="0" fillId="37" borderId="0" xfId="0" applyFont="1" applyFill="1" applyBorder="1" applyAlignment="1" applyProtection="1">
      <alignment/>
      <protection/>
    </xf>
    <xf numFmtId="0" fontId="0" fillId="36" borderId="0" xfId="0" applyFont="1" applyFill="1" applyBorder="1" applyAlignment="1" applyProtection="1">
      <alignment/>
      <protection/>
    </xf>
    <xf numFmtId="0" fontId="0" fillId="37" borderId="0" xfId="0" applyFont="1" applyFill="1" applyBorder="1" applyAlignment="1" applyProtection="1">
      <alignment wrapText="1"/>
      <protection/>
    </xf>
    <xf numFmtId="0" fontId="0" fillId="36" borderId="0" xfId="0" applyFont="1" applyFill="1" applyBorder="1" applyAlignment="1" applyProtection="1">
      <alignment wrapText="1"/>
      <protection/>
    </xf>
    <xf numFmtId="0" fontId="0" fillId="36" borderId="21" xfId="0" applyFont="1" applyFill="1" applyBorder="1" applyAlignment="1" applyProtection="1">
      <alignment horizontal="center" vertical="center" wrapText="1"/>
      <protection/>
    </xf>
    <xf numFmtId="0" fontId="53" fillId="36" borderId="21" xfId="0" applyNumberFormat="1" applyFont="1" applyFill="1" applyBorder="1" applyAlignment="1" applyProtection="1">
      <alignment horizontal="center" vertical="center"/>
      <protection/>
    </xf>
    <xf numFmtId="0" fontId="51" fillId="36" borderId="0" xfId="0" applyFont="1" applyFill="1" applyBorder="1" applyAlignment="1" applyProtection="1">
      <alignment vertical="center"/>
      <protection/>
    </xf>
    <xf numFmtId="0" fontId="54" fillId="36" borderId="0" xfId="0" applyFont="1" applyFill="1" applyBorder="1" applyAlignment="1" applyProtection="1">
      <alignment vertical="center" wrapText="1"/>
      <protection/>
    </xf>
    <xf numFmtId="0" fontId="54" fillId="38" borderId="0" xfId="0" applyFont="1" applyFill="1" applyBorder="1" applyAlignment="1" applyProtection="1">
      <alignment vertical="center" wrapText="1"/>
      <protection/>
    </xf>
    <xf numFmtId="0" fontId="0" fillId="36" borderId="13" xfId="0" applyFont="1" applyFill="1" applyBorder="1" applyAlignment="1" applyProtection="1">
      <alignment horizontal="center" vertical="center"/>
      <protection/>
    </xf>
    <xf numFmtId="0" fontId="0" fillId="36" borderId="22" xfId="0" applyFont="1" applyFill="1" applyBorder="1" applyAlignment="1" applyProtection="1">
      <alignment horizontal="center" vertical="center"/>
      <protection/>
    </xf>
    <xf numFmtId="0" fontId="0" fillId="36" borderId="22" xfId="0" applyFont="1" applyFill="1" applyBorder="1" applyAlignment="1" applyProtection="1">
      <alignment vertical="center"/>
      <protection/>
    </xf>
    <xf numFmtId="168" fontId="53" fillId="36" borderId="10" xfId="0" applyNumberFormat="1" applyFont="1" applyFill="1" applyBorder="1" applyAlignment="1" applyProtection="1">
      <alignment horizontal="center" vertical="center"/>
      <protection locked="0"/>
    </xf>
    <xf numFmtId="0" fontId="0" fillId="36" borderId="0" xfId="0" applyFont="1" applyFill="1" applyBorder="1" applyAlignment="1" applyProtection="1">
      <alignment horizontal="center" vertical="center"/>
      <protection/>
    </xf>
    <xf numFmtId="0" fontId="0" fillId="37" borderId="0" xfId="0" applyFont="1" applyFill="1" applyBorder="1" applyAlignment="1" applyProtection="1">
      <alignment horizontal="center" vertical="center"/>
      <protection/>
    </xf>
    <xf numFmtId="0" fontId="0" fillId="36" borderId="23" xfId="0" applyFont="1" applyFill="1" applyBorder="1" applyAlignment="1" applyProtection="1">
      <alignment/>
      <protection/>
    </xf>
    <xf numFmtId="0" fontId="0" fillId="33" borderId="0" xfId="0" applyFill="1" applyBorder="1" applyAlignment="1" applyProtection="1">
      <alignment vertical="center" wrapText="1"/>
      <protection/>
    </xf>
    <xf numFmtId="0" fontId="0" fillId="33" borderId="0" xfId="0" applyFill="1" applyBorder="1" applyAlignment="1" applyProtection="1">
      <alignment vertical="center"/>
      <protection/>
    </xf>
    <xf numFmtId="0" fontId="0" fillId="33" borderId="0" xfId="0" applyFill="1" applyBorder="1" applyAlignment="1" applyProtection="1">
      <alignment/>
      <protection/>
    </xf>
    <xf numFmtId="0" fontId="0" fillId="33" borderId="0" xfId="0" applyFill="1" applyBorder="1" applyAlignment="1" applyProtection="1">
      <alignment horizontal="center"/>
      <protection/>
    </xf>
    <xf numFmtId="0" fontId="0" fillId="33" borderId="24" xfId="0" applyFill="1" applyBorder="1" applyAlignment="1" applyProtection="1">
      <alignment horizontal="center" vertical="center" wrapText="1"/>
      <protection/>
    </xf>
    <xf numFmtId="0" fontId="0" fillId="33" borderId="25" xfId="0" applyFill="1" applyBorder="1" applyAlignment="1" applyProtection="1">
      <alignment horizontal="center" vertical="center" wrapText="1"/>
      <protection/>
    </xf>
    <xf numFmtId="0" fontId="0" fillId="33" borderId="13" xfId="0" applyFill="1" applyBorder="1" applyAlignment="1" applyProtection="1">
      <alignment horizontal="center"/>
      <protection locked="0"/>
    </xf>
    <xf numFmtId="0" fontId="0" fillId="33" borderId="0" xfId="0" applyFill="1" applyBorder="1" applyAlignment="1">
      <alignment/>
    </xf>
    <xf numFmtId="0" fontId="55" fillId="33" borderId="0" xfId="0" applyFont="1" applyFill="1" applyBorder="1" applyAlignment="1">
      <alignment/>
    </xf>
    <xf numFmtId="0" fontId="50" fillId="39" borderId="26" xfId="0" applyFont="1" applyFill="1" applyBorder="1" applyAlignment="1" applyProtection="1">
      <alignment horizontal="center"/>
      <protection/>
    </xf>
    <xf numFmtId="0" fontId="0" fillId="39" borderId="16" xfId="0" applyFill="1" applyBorder="1" applyAlignment="1" applyProtection="1">
      <alignment horizontal="center"/>
      <protection/>
    </xf>
    <xf numFmtId="0" fontId="50" fillId="39" borderId="13" xfId="0" applyFont="1" applyFill="1" applyBorder="1" applyAlignment="1" applyProtection="1">
      <alignment horizontal="center"/>
      <protection/>
    </xf>
    <xf numFmtId="0" fontId="0" fillId="39" borderId="13" xfId="0" applyFill="1" applyBorder="1" applyAlignment="1" applyProtection="1">
      <alignment horizontal="center"/>
      <protection/>
    </xf>
    <xf numFmtId="0" fontId="53" fillId="40" borderId="13" xfId="0" applyFont="1" applyFill="1" applyBorder="1" applyAlignment="1" applyProtection="1">
      <alignment horizontal="center" vertical="center"/>
      <protection/>
    </xf>
    <xf numFmtId="0" fontId="0" fillId="40" borderId="13" xfId="0" applyFont="1" applyFill="1" applyBorder="1" applyAlignment="1" applyProtection="1">
      <alignment horizontal="center" vertical="center"/>
      <protection/>
    </xf>
    <xf numFmtId="169" fontId="53" fillId="40" borderId="13" xfId="0" applyNumberFormat="1" applyFont="1" applyFill="1" applyBorder="1" applyAlignment="1" applyProtection="1">
      <alignment horizontal="center" vertical="center"/>
      <protection/>
    </xf>
    <xf numFmtId="0" fontId="0" fillId="39" borderId="12" xfId="0" applyFill="1" applyBorder="1" applyAlignment="1" applyProtection="1">
      <alignment horizontal="center" vertical="center" wrapText="1"/>
      <protection/>
    </xf>
    <xf numFmtId="0" fontId="0" fillId="33" borderId="13" xfId="0" applyFill="1" applyBorder="1" applyAlignment="1" applyProtection="1">
      <alignment horizontal="center"/>
      <protection locked="0"/>
    </xf>
    <xf numFmtId="1" fontId="0" fillId="34" borderId="0" xfId="0" applyNumberFormat="1" applyFill="1" applyAlignment="1" applyProtection="1">
      <alignment/>
      <protection/>
    </xf>
    <xf numFmtId="1" fontId="0" fillId="33" borderId="0" xfId="0" applyNumberFormat="1" applyFill="1" applyAlignment="1" applyProtection="1">
      <alignment/>
      <protection/>
    </xf>
    <xf numFmtId="0" fontId="0" fillId="41" borderId="13" xfId="0" applyFill="1" applyBorder="1" applyAlignment="1" applyProtection="1">
      <alignment horizontal="center"/>
      <protection/>
    </xf>
    <xf numFmtId="0" fontId="0" fillId="34" borderId="0" xfId="0" applyFill="1" applyAlignment="1" applyProtection="1">
      <alignment horizontal="center"/>
      <protection/>
    </xf>
    <xf numFmtId="0" fontId="0" fillId="33" borderId="0" xfId="0" applyFill="1" applyAlignment="1" applyProtection="1">
      <alignment horizontal="center"/>
      <protection/>
    </xf>
    <xf numFmtId="0" fontId="35" fillId="42" borderId="0" xfId="0" applyFont="1" applyFill="1" applyAlignment="1">
      <alignment horizontal="center" vertical="center" wrapText="1"/>
    </xf>
    <xf numFmtId="0" fontId="0" fillId="33" borderId="27" xfId="0" applyFill="1" applyBorder="1" applyAlignment="1">
      <alignment horizontal="center"/>
    </xf>
    <xf numFmtId="0" fontId="0" fillId="33" borderId="16" xfId="0" applyFill="1" applyBorder="1" applyAlignment="1">
      <alignment horizontal="center"/>
    </xf>
    <xf numFmtId="0" fontId="0" fillId="33" borderId="28" xfId="0" applyFill="1" applyBorder="1" applyAlignment="1">
      <alignment horizontal="center"/>
    </xf>
    <xf numFmtId="49" fontId="0" fillId="39" borderId="12" xfId="0" applyNumberFormat="1" applyFill="1" applyBorder="1" applyAlignment="1" applyProtection="1">
      <alignment horizontal="center"/>
      <protection/>
    </xf>
    <xf numFmtId="49" fontId="0" fillId="39" borderId="13" xfId="0" applyNumberFormat="1" applyFill="1" applyBorder="1" applyAlignment="1" applyProtection="1">
      <alignment horizontal="center"/>
      <protection/>
    </xf>
    <xf numFmtId="0" fontId="0" fillId="33" borderId="29" xfId="0" applyFill="1" applyBorder="1" applyAlignment="1">
      <alignment horizontal="center"/>
    </xf>
    <xf numFmtId="0" fontId="0" fillId="33" borderId="13" xfId="0" applyFill="1" applyBorder="1" applyAlignment="1">
      <alignment horizontal="center"/>
    </xf>
    <xf numFmtId="0" fontId="0" fillId="33" borderId="30" xfId="0" applyFill="1" applyBorder="1" applyAlignment="1">
      <alignment horizontal="center"/>
    </xf>
    <xf numFmtId="0" fontId="0" fillId="33" borderId="12" xfId="0" applyFill="1" applyBorder="1" applyAlignment="1" applyProtection="1">
      <alignment horizontal="center"/>
      <protection locked="0"/>
    </xf>
    <xf numFmtId="0" fontId="0" fillId="33" borderId="13" xfId="0" applyFill="1" applyBorder="1" applyAlignment="1" applyProtection="1">
      <alignment horizontal="center"/>
      <protection locked="0"/>
    </xf>
    <xf numFmtId="0" fontId="0" fillId="33" borderId="31" xfId="0" applyFill="1" applyBorder="1" applyAlignment="1">
      <alignment horizontal="center"/>
    </xf>
    <xf numFmtId="0" fontId="0" fillId="33" borderId="32" xfId="0" applyFill="1" applyBorder="1" applyAlignment="1">
      <alignment horizontal="center"/>
    </xf>
    <xf numFmtId="0" fontId="0" fillId="33" borderId="33" xfId="0" applyFill="1" applyBorder="1" applyAlignment="1">
      <alignment horizontal="center"/>
    </xf>
    <xf numFmtId="0" fontId="0" fillId="33" borderId="34" xfId="0" applyFill="1" applyBorder="1" applyAlignment="1">
      <alignment horizontal="center" wrapText="1"/>
    </xf>
    <xf numFmtId="0" fontId="0" fillId="33" borderId="35" xfId="0" applyFill="1" applyBorder="1" applyAlignment="1">
      <alignment horizontal="center" wrapText="1"/>
    </xf>
    <xf numFmtId="0" fontId="0" fillId="33" borderId="36" xfId="0" applyFill="1" applyBorder="1" applyAlignment="1">
      <alignment horizontal="center" wrapText="1"/>
    </xf>
    <xf numFmtId="0" fontId="52" fillId="33" borderId="22" xfId="0" applyFont="1" applyFill="1" applyBorder="1" applyAlignment="1" applyProtection="1">
      <alignment horizontal="center" vertical="center"/>
      <protection locked="0"/>
    </xf>
    <xf numFmtId="0" fontId="52" fillId="33" borderId="37" xfId="0" applyFont="1" applyFill="1" applyBorder="1" applyAlignment="1" applyProtection="1">
      <alignment horizontal="center" vertical="center"/>
      <protection locked="0"/>
    </xf>
    <xf numFmtId="0" fontId="52" fillId="33" borderId="12" xfId="0" applyFont="1" applyFill="1" applyBorder="1" applyAlignment="1" applyProtection="1">
      <alignment horizontal="center" vertical="center"/>
      <protection locked="0"/>
    </xf>
    <xf numFmtId="0" fontId="0" fillId="33" borderId="19" xfId="0" applyFill="1" applyBorder="1" applyAlignment="1" applyProtection="1">
      <alignment horizontal="center" vertical="center"/>
      <protection/>
    </xf>
    <xf numFmtId="0" fontId="0" fillId="33" borderId="18" xfId="0" applyFill="1" applyBorder="1" applyAlignment="1" applyProtection="1">
      <alignment horizontal="center" vertical="center"/>
      <protection/>
    </xf>
    <xf numFmtId="0" fontId="0" fillId="33" borderId="15" xfId="0" applyFill="1" applyBorder="1" applyAlignment="1" applyProtection="1">
      <alignment horizontal="center" vertical="center"/>
      <protection/>
    </xf>
    <xf numFmtId="0" fontId="52" fillId="33" borderId="38" xfId="0" applyFont="1" applyFill="1" applyBorder="1" applyAlignment="1" applyProtection="1">
      <alignment horizontal="center" vertical="center"/>
      <protection locked="0"/>
    </xf>
    <xf numFmtId="0" fontId="52" fillId="33" borderId="39" xfId="0" applyFont="1" applyFill="1" applyBorder="1" applyAlignment="1" applyProtection="1">
      <alignment horizontal="center" vertical="center"/>
      <protection locked="0"/>
    </xf>
    <xf numFmtId="0" fontId="52" fillId="33" borderId="10" xfId="0" applyFont="1" applyFill="1" applyBorder="1" applyAlignment="1" applyProtection="1">
      <alignment horizontal="center" vertical="center"/>
      <protection locked="0"/>
    </xf>
    <xf numFmtId="0" fontId="0" fillId="33" borderId="19" xfId="0" applyFill="1" applyBorder="1" applyAlignment="1" applyProtection="1">
      <alignment horizontal="center" vertical="center" wrapText="1"/>
      <protection/>
    </xf>
    <xf numFmtId="0" fontId="0" fillId="33" borderId="18" xfId="0" applyFill="1" applyBorder="1" applyAlignment="1" applyProtection="1">
      <alignment horizontal="center" vertical="center" wrapText="1"/>
      <protection/>
    </xf>
    <xf numFmtId="0" fontId="0" fillId="33" borderId="15" xfId="0" applyFill="1" applyBorder="1" applyAlignment="1" applyProtection="1">
      <alignment horizontal="center" vertical="center" wrapText="1"/>
      <protection/>
    </xf>
    <xf numFmtId="0" fontId="0" fillId="33" borderId="13" xfId="0" applyFill="1" applyBorder="1" applyAlignment="1" applyProtection="1">
      <alignment horizontal="center" vertical="center"/>
      <protection locked="0"/>
    </xf>
    <xf numFmtId="0" fontId="0" fillId="33" borderId="24" xfId="0" applyFill="1" applyBorder="1" applyAlignment="1" applyProtection="1">
      <alignment horizontal="center" vertical="center"/>
      <protection/>
    </xf>
    <xf numFmtId="0" fontId="0" fillId="33" borderId="40" xfId="0" applyFill="1" applyBorder="1" applyAlignment="1" applyProtection="1">
      <alignment horizontal="center" vertical="center"/>
      <protection/>
    </xf>
    <xf numFmtId="0" fontId="0" fillId="33" borderId="14" xfId="0" applyFill="1" applyBorder="1" applyAlignment="1" applyProtection="1">
      <alignment horizontal="center" vertical="center"/>
      <protection locked="0"/>
    </xf>
    <xf numFmtId="0" fontId="0" fillId="39" borderId="22" xfId="0" applyFill="1" applyBorder="1" applyAlignment="1" applyProtection="1">
      <alignment horizontal="center" vertical="center" wrapText="1"/>
      <protection/>
    </xf>
    <xf numFmtId="0" fontId="0" fillId="39" borderId="37" xfId="0" applyFill="1" applyBorder="1" applyAlignment="1" applyProtection="1">
      <alignment horizontal="center" vertical="center" wrapText="1"/>
      <protection/>
    </xf>
    <xf numFmtId="0" fontId="0" fillId="39" borderId="12" xfId="0" applyFill="1" applyBorder="1" applyAlignment="1" applyProtection="1">
      <alignment horizontal="center" vertical="center" wrapText="1"/>
      <protection/>
    </xf>
    <xf numFmtId="0" fontId="54" fillId="43" borderId="24" xfId="0" applyFont="1" applyFill="1" applyBorder="1" applyAlignment="1" applyProtection="1">
      <alignment horizontal="center" vertical="center" wrapText="1"/>
      <protection/>
    </xf>
    <xf numFmtId="0" fontId="54" fillId="43" borderId="41" xfId="0" applyFont="1" applyFill="1" applyBorder="1" applyAlignment="1" applyProtection="1">
      <alignment horizontal="center" vertical="center" wrapText="1"/>
      <protection/>
    </xf>
    <xf numFmtId="0" fontId="54" fillId="43" borderId="40" xfId="0" applyFont="1" applyFill="1" applyBorder="1" applyAlignment="1" applyProtection="1">
      <alignment horizontal="center" vertical="center" wrapText="1"/>
      <protection/>
    </xf>
    <xf numFmtId="0" fontId="0" fillId="44" borderId="42" xfId="0" applyFill="1" applyBorder="1" applyAlignment="1" applyProtection="1">
      <alignment horizontal="center" vertical="center" wrapText="1"/>
      <protection/>
    </xf>
    <xf numFmtId="0" fontId="0" fillId="44" borderId="14" xfId="0" applyFill="1" applyBorder="1" applyAlignment="1" applyProtection="1">
      <alignment horizontal="center" vertical="center" wrapText="1"/>
      <protection/>
    </xf>
    <xf numFmtId="0" fontId="0" fillId="44" borderId="43" xfId="0" applyFill="1" applyBorder="1" applyAlignment="1" applyProtection="1">
      <alignment horizontal="center" vertical="center" wrapText="1"/>
      <protection/>
    </xf>
    <xf numFmtId="0" fontId="0" fillId="44" borderId="44" xfId="0" applyFill="1" applyBorder="1" applyAlignment="1" applyProtection="1">
      <alignment horizontal="center" vertical="center" wrapText="1"/>
      <protection/>
    </xf>
    <xf numFmtId="0" fontId="0" fillId="44" borderId="37" xfId="0" applyFill="1" applyBorder="1" applyAlignment="1" applyProtection="1">
      <alignment horizontal="center" vertical="center" wrapText="1"/>
      <protection/>
    </xf>
    <xf numFmtId="0" fontId="0" fillId="44" borderId="12" xfId="0" applyFill="1" applyBorder="1" applyAlignment="1" applyProtection="1">
      <alignment horizontal="center" vertical="center" wrapText="1"/>
      <protection/>
    </xf>
    <xf numFmtId="0" fontId="0" fillId="44" borderId="13" xfId="0" applyFill="1" applyBorder="1" applyAlignment="1" applyProtection="1">
      <alignment horizontal="center" vertical="center" wrapText="1"/>
      <protection/>
    </xf>
    <xf numFmtId="0" fontId="0" fillId="44" borderId="30" xfId="0" applyFill="1" applyBorder="1" applyAlignment="1" applyProtection="1">
      <alignment horizontal="center" vertical="center" wrapText="1"/>
      <protection/>
    </xf>
    <xf numFmtId="0" fontId="35" fillId="42" borderId="0" xfId="0" applyFont="1" applyFill="1" applyAlignment="1" applyProtection="1">
      <alignment horizontal="center" vertical="center" wrapText="1"/>
      <protection/>
    </xf>
    <xf numFmtId="0" fontId="0" fillId="44" borderId="29" xfId="0" applyFill="1" applyBorder="1" applyAlignment="1" applyProtection="1">
      <alignment horizontal="center" vertical="center" wrapText="1"/>
      <protection/>
    </xf>
    <xf numFmtId="0" fontId="0" fillId="44" borderId="31" xfId="0" applyFill="1" applyBorder="1" applyAlignment="1" applyProtection="1">
      <alignment horizontal="center" vertical="center" wrapText="1"/>
      <protection/>
    </xf>
    <xf numFmtId="0" fontId="0" fillId="44" borderId="32" xfId="0" applyFill="1" applyBorder="1" applyAlignment="1" applyProtection="1">
      <alignment horizontal="center" vertical="center" wrapText="1"/>
      <protection/>
    </xf>
    <xf numFmtId="0" fontId="0" fillId="44" borderId="33" xfId="0" applyFill="1" applyBorder="1" applyAlignment="1" applyProtection="1">
      <alignment horizontal="center" vertical="center" wrapText="1"/>
      <protection/>
    </xf>
    <xf numFmtId="0" fontId="54" fillId="38" borderId="0" xfId="0" applyFont="1" applyFill="1" applyBorder="1" applyAlignment="1" applyProtection="1">
      <alignment horizontal="center" vertical="center" wrapText="1"/>
      <protection/>
    </xf>
    <xf numFmtId="0" fontId="54" fillId="45" borderId="17" xfId="0" applyFont="1" applyFill="1" applyBorder="1" applyAlignment="1" applyProtection="1">
      <alignment horizontal="center" vertical="center" wrapText="1"/>
      <protection/>
    </xf>
    <xf numFmtId="0" fontId="0" fillId="46" borderId="17" xfId="0" applyFont="1" applyFill="1" applyBorder="1" applyAlignment="1" applyProtection="1">
      <alignment horizontal="center" vertical="center" wrapText="1"/>
      <protection/>
    </xf>
    <xf numFmtId="0" fontId="0" fillId="36" borderId="12" xfId="0" applyFont="1" applyFill="1" applyBorder="1" applyAlignment="1" applyProtection="1">
      <alignment horizontal="center" vertical="center" wrapText="1"/>
      <protection/>
    </xf>
    <xf numFmtId="0" fontId="0" fillId="36" borderId="13" xfId="0" applyFont="1" applyFill="1" applyBorder="1" applyAlignment="1" applyProtection="1">
      <alignment horizontal="center" vertical="center" wrapText="1"/>
      <protection/>
    </xf>
    <xf numFmtId="0" fontId="0" fillId="36" borderId="39" xfId="0" applyFont="1" applyFill="1" applyBorder="1" applyAlignment="1" applyProtection="1">
      <alignment horizontal="center"/>
      <protection/>
    </xf>
    <xf numFmtId="0" fontId="0" fillId="36" borderId="10" xfId="0" applyFont="1" applyFill="1" applyBorder="1" applyAlignment="1" applyProtection="1">
      <alignment horizontal="center"/>
      <protection/>
    </xf>
    <xf numFmtId="0" fontId="54" fillId="45" borderId="22" xfId="0" applyFont="1" applyFill="1" applyBorder="1" applyAlignment="1" applyProtection="1">
      <alignment horizontal="center" vertical="center"/>
      <protection/>
    </xf>
    <xf numFmtId="0" fontId="54" fillId="45" borderId="12" xfId="0" applyFont="1" applyFill="1" applyBorder="1" applyAlignment="1" applyProtection="1">
      <alignment horizontal="center" vertical="center"/>
      <protection/>
    </xf>
    <xf numFmtId="0" fontId="0" fillId="36" borderId="37" xfId="0" applyFont="1" applyFill="1" applyBorder="1" applyAlignment="1" applyProtection="1">
      <alignment horizontal="center"/>
      <protection/>
    </xf>
    <xf numFmtId="0" fontId="0" fillId="36" borderId="12" xfId="0" applyFont="1" applyFill="1" applyBorder="1" applyAlignment="1" applyProtection="1">
      <alignment horizontal="center"/>
      <protection/>
    </xf>
    <xf numFmtId="0" fontId="54" fillId="45" borderId="45" xfId="0" applyFont="1" applyFill="1" applyBorder="1" applyAlignment="1" applyProtection="1">
      <alignment horizontal="center" vertical="top" wrapText="1"/>
      <protection/>
    </xf>
    <xf numFmtId="0" fontId="54" fillId="45" borderId="23" xfId="0" applyFont="1" applyFill="1" applyBorder="1" applyAlignment="1" applyProtection="1">
      <alignment horizontal="center" vertical="top"/>
      <protection/>
    </xf>
    <xf numFmtId="0" fontId="54" fillId="45" borderId="46" xfId="0" applyFont="1" applyFill="1" applyBorder="1" applyAlignment="1" applyProtection="1">
      <alignment horizontal="center" vertical="top"/>
      <protection/>
    </xf>
    <xf numFmtId="0" fontId="56" fillId="45" borderId="38" xfId="0" applyFont="1" applyFill="1" applyBorder="1" applyAlignment="1" applyProtection="1">
      <alignment horizontal="center" vertical="center" wrapText="1"/>
      <protection/>
    </xf>
    <xf numFmtId="0" fontId="57" fillId="45" borderId="39" xfId="0" applyFont="1" applyFill="1" applyBorder="1" applyAlignment="1" applyProtection="1">
      <alignment horizontal="center" vertical="center"/>
      <protection/>
    </xf>
    <xf numFmtId="0" fontId="57" fillId="45" borderId="10" xfId="0" applyFont="1" applyFill="1" applyBorder="1" applyAlignment="1" applyProtection="1">
      <alignment horizontal="center" vertical="center"/>
      <protection/>
    </xf>
    <xf numFmtId="0" fontId="0" fillId="0" borderId="0" xfId="0" applyFont="1" applyFill="1" applyBorder="1" applyAlignment="1">
      <alignment horizontal="center"/>
    </xf>
    <xf numFmtId="0" fontId="0" fillId="33" borderId="41" xfId="0" applyFill="1" applyBorder="1" applyAlignment="1" applyProtection="1">
      <alignment horizontal="center" vertical="center"/>
      <protection/>
    </xf>
    <xf numFmtId="0" fontId="0" fillId="33" borderId="47" xfId="0" applyFill="1" applyBorder="1" applyAlignment="1" applyProtection="1">
      <alignment horizontal="center" vertical="center" wrapText="1"/>
      <protection/>
    </xf>
    <xf numFmtId="0" fontId="50" fillId="35" borderId="14" xfId="0" applyFont="1" applyFill="1" applyBorder="1" applyAlignment="1" applyProtection="1">
      <alignment horizontal="center"/>
      <protection/>
    </xf>
    <xf numFmtId="0" fontId="50" fillId="39" borderId="22" xfId="0" applyFont="1" applyFill="1" applyBorder="1" applyAlignment="1" applyProtection="1">
      <alignment horizontal="center" wrapText="1"/>
      <protection/>
    </xf>
    <xf numFmtId="0" fontId="50" fillId="39" borderId="12" xfId="0" applyFont="1" applyFill="1" applyBorder="1" applyAlignment="1" applyProtection="1">
      <alignment horizontal="center" wrapText="1"/>
      <protection/>
    </xf>
    <xf numFmtId="0" fontId="0" fillId="33" borderId="0" xfId="0" applyFill="1" applyBorder="1" applyAlignment="1" applyProtection="1">
      <alignment horizontal="center"/>
      <protection/>
    </xf>
    <xf numFmtId="0" fontId="0" fillId="33" borderId="22" xfId="0" applyFill="1" applyBorder="1" applyAlignment="1" applyProtection="1">
      <alignment horizontal="center"/>
      <protection locked="0"/>
    </xf>
    <xf numFmtId="0" fontId="50" fillId="39" borderId="48" xfId="0" applyFont="1" applyFill="1" applyBorder="1" applyAlignment="1" applyProtection="1">
      <alignment horizontal="center" wrapText="1"/>
      <protection/>
    </xf>
    <xf numFmtId="0" fontId="50" fillId="39" borderId="11" xfId="0" applyFont="1" applyFill="1" applyBorder="1" applyAlignment="1" applyProtection="1">
      <alignment horizontal="center" wrapText="1"/>
      <protection/>
    </xf>
    <xf numFmtId="0" fontId="50" fillId="35" borderId="48" xfId="0" applyFont="1" applyFill="1" applyBorder="1" applyAlignment="1" applyProtection="1">
      <alignment horizontal="center"/>
      <protection/>
    </xf>
    <xf numFmtId="0" fontId="50" fillId="35" borderId="11" xfId="0" applyFont="1" applyFill="1" applyBorder="1" applyAlignment="1" applyProtection="1">
      <alignment horizontal="center"/>
      <protection/>
    </xf>
    <xf numFmtId="0" fontId="0" fillId="39" borderId="22" xfId="0" applyFill="1" applyBorder="1" applyAlignment="1" applyProtection="1">
      <alignment horizontal="center"/>
      <protection/>
    </xf>
    <xf numFmtId="0" fontId="0" fillId="39" borderId="12" xfId="0" applyFill="1" applyBorder="1" applyAlignment="1" applyProtection="1">
      <alignment horizontal="center"/>
      <protection/>
    </xf>
    <xf numFmtId="0" fontId="0" fillId="33" borderId="47" xfId="0" applyFill="1" applyBorder="1" applyAlignment="1" applyProtection="1">
      <alignment horizontal="center" vertical="center"/>
      <protection/>
    </xf>
    <xf numFmtId="0" fontId="0" fillId="33" borderId="49" xfId="0" applyFill="1" applyBorder="1" applyAlignment="1" applyProtection="1">
      <alignment horizontal="center" vertical="center"/>
      <protection/>
    </xf>
    <xf numFmtId="0" fontId="0" fillId="41" borderId="22" xfId="0" applyFill="1" applyBorder="1" applyAlignment="1" applyProtection="1">
      <alignment horizontal="center"/>
      <protection/>
    </xf>
    <xf numFmtId="0" fontId="0" fillId="41" borderId="12" xfId="0" applyFill="1" applyBorder="1" applyAlignment="1" applyProtection="1">
      <alignment horizontal="center"/>
      <protection/>
    </xf>
    <xf numFmtId="1" fontId="0" fillId="41" borderId="22" xfId="0" applyNumberFormat="1" applyFill="1" applyBorder="1" applyAlignment="1" applyProtection="1">
      <alignment horizontal="center"/>
      <protection/>
    </xf>
    <xf numFmtId="1" fontId="0" fillId="41" borderId="12" xfId="0" applyNumberFormat="1" applyFill="1" applyBorder="1" applyAlignment="1" applyProtection="1">
      <alignment horizontal="center"/>
      <protection/>
    </xf>
    <xf numFmtId="1" fontId="0" fillId="33" borderId="19" xfId="0" applyNumberFormat="1" applyFill="1" applyBorder="1" applyAlignment="1" applyProtection="1">
      <alignment horizontal="center" vertical="center" wrapText="1"/>
      <protection/>
    </xf>
    <xf numFmtId="1" fontId="0" fillId="33" borderId="15" xfId="0" applyNumberFormat="1" applyFill="1" applyBorder="1" applyAlignment="1" applyProtection="1">
      <alignment horizontal="center" vertical="center" wrapText="1"/>
      <protection/>
    </xf>
    <xf numFmtId="1" fontId="50" fillId="35" borderId="48" xfId="0" applyNumberFormat="1" applyFont="1" applyFill="1" applyBorder="1" applyAlignment="1" applyProtection="1">
      <alignment horizontal="center"/>
      <protection/>
    </xf>
    <xf numFmtId="1" fontId="50" fillId="35" borderId="11" xfId="0" applyNumberFormat="1" applyFont="1" applyFill="1" applyBorder="1" applyAlignment="1" applyProtection="1">
      <alignment horizontal="center"/>
      <protection/>
    </xf>
    <xf numFmtId="0" fontId="0" fillId="36" borderId="13" xfId="0" applyFont="1" applyFill="1" applyBorder="1" applyAlignment="1" applyProtection="1">
      <alignment horizontal="center"/>
      <protection locked="0"/>
    </xf>
    <xf numFmtId="0" fontId="58" fillId="36" borderId="0" xfId="0" applyFont="1" applyFill="1" applyBorder="1" applyAlignment="1" applyProtection="1">
      <alignment horizontal="center" wrapText="1"/>
      <protection/>
    </xf>
    <xf numFmtId="0" fontId="0" fillId="33" borderId="24" xfId="0" applyFill="1" applyBorder="1" applyAlignment="1" applyProtection="1">
      <alignment horizontal="center"/>
      <protection/>
    </xf>
    <xf numFmtId="0" fontId="0" fillId="33" borderId="41" xfId="0" applyFill="1" applyBorder="1" applyAlignment="1" applyProtection="1">
      <alignment horizontal="center"/>
      <protection/>
    </xf>
    <xf numFmtId="0" fontId="0" fillId="33" borderId="40" xfId="0" applyFill="1" applyBorder="1" applyAlignment="1" applyProtection="1">
      <alignment horizontal="center"/>
      <protection/>
    </xf>
    <xf numFmtId="0" fontId="0" fillId="33" borderId="24" xfId="0" applyFill="1" applyBorder="1" applyAlignment="1" applyProtection="1">
      <alignment horizontal="center"/>
      <protection locked="0"/>
    </xf>
    <xf numFmtId="0" fontId="0" fillId="33" borderId="40" xfId="0" applyFill="1" applyBorder="1" applyAlignment="1" applyProtection="1">
      <alignment horizontal="center"/>
      <protection locked="0"/>
    </xf>
    <xf numFmtId="0" fontId="0" fillId="36" borderId="24" xfId="0" applyFont="1" applyFill="1" applyBorder="1" applyAlignment="1" applyProtection="1">
      <alignment horizontal="center" vertical="center" wrapText="1"/>
      <protection/>
    </xf>
    <xf numFmtId="0" fontId="0" fillId="36" borderId="41" xfId="0" applyFont="1" applyFill="1" applyBorder="1" applyAlignment="1" applyProtection="1">
      <alignment horizontal="center" vertical="center" wrapText="1"/>
      <protection/>
    </xf>
    <xf numFmtId="0" fontId="0" fillId="36" borderId="41" xfId="0" applyFont="1" applyFill="1" applyBorder="1" applyAlignment="1" applyProtection="1">
      <alignment horizontal="center" vertical="center"/>
      <protection/>
    </xf>
    <xf numFmtId="0" fontId="0" fillId="36" borderId="40" xfId="0" applyFont="1" applyFill="1" applyBorder="1" applyAlignment="1" applyProtection="1">
      <alignment horizontal="center" vertical="center"/>
      <protection/>
    </xf>
    <xf numFmtId="0" fontId="58" fillId="47" borderId="14" xfId="0" applyFont="1" applyFill="1" applyBorder="1" applyAlignment="1" applyProtection="1">
      <alignment horizontal="center" vertic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1" defaultTableStyle="TableStyleMedium2" defaultPivotStyle="PivotStyleLight16">
    <tableStyle name="MySqlDefault" pivot="0" table="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4</xdr:row>
      <xdr:rowOff>28575</xdr:rowOff>
    </xdr:from>
    <xdr:to>
      <xdr:col>11</xdr:col>
      <xdr:colOff>19050</xdr:colOff>
      <xdr:row>9</xdr:row>
      <xdr:rowOff>76200</xdr:rowOff>
    </xdr:to>
    <xdr:sp>
      <xdr:nvSpPr>
        <xdr:cNvPr id="1" name="CuadroTexto 2"/>
        <xdr:cNvSpPr txBox="1">
          <a:spLocks noChangeArrowheads="1"/>
        </xdr:cNvSpPr>
      </xdr:nvSpPr>
      <xdr:spPr>
        <a:xfrm>
          <a:off x="781050" y="933450"/>
          <a:ext cx="7620000" cy="10001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Dades del Centre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Informació del Centre</a:t>
          </a:r>
          <a:r>
            <a:rPr lang="en-US" cap="none" sz="1100" b="0" i="0" u="none" baseline="0">
              <a:solidFill>
                <a:srgbClr val="000000"/>
              </a:solidFill>
              <a:latin typeface="Calibri"/>
              <a:ea typeface="Calibri"/>
              <a:cs typeface="Calibri"/>
            </a:rPr>
            <a:t>: Indicar les dades del responsable del centre,</a:t>
          </a:r>
          <a:r>
            <a:rPr lang="en-US" cap="none" sz="1100" b="0" i="0" u="none" baseline="0">
              <a:solidFill>
                <a:srgbClr val="000000"/>
              </a:solidFill>
              <a:latin typeface="Calibri"/>
              <a:ea typeface="Calibri"/>
              <a:cs typeface="Calibri"/>
            </a:rPr>
            <a:t> nombre d'edificis i quants disposen d'elements TIC.</a:t>
          </a:r>
          <a:r>
            <a:rPr lang="en-US" cap="none" sz="1100" b="0" i="0" u="none" baseline="0">
              <a:solidFill>
                <a:srgbClr val="000000"/>
              </a:solidFill>
              <a:latin typeface="Calibri"/>
              <a:ea typeface="Calibri"/>
              <a:cs typeface="Calibri"/>
            </a:rPr>
            <a:t>
</a:t>
          </a:r>
        </a:p>
      </xdr:txBody>
    </xdr:sp>
    <xdr:clientData/>
  </xdr:twoCellAnchor>
  <xdr:twoCellAnchor>
    <xdr:from>
      <xdr:col>1</xdr:col>
      <xdr:colOff>19050</xdr:colOff>
      <xdr:row>10</xdr:row>
      <xdr:rowOff>28575</xdr:rowOff>
    </xdr:from>
    <xdr:to>
      <xdr:col>11</xdr:col>
      <xdr:colOff>19050</xdr:colOff>
      <xdr:row>21</xdr:row>
      <xdr:rowOff>66675</xdr:rowOff>
    </xdr:to>
    <xdr:sp>
      <xdr:nvSpPr>
        <xdr:cNvPr id="2" name="CuadroTexto 3"/>
        <xdr:cNvSpPr txBox="1">
          <a:spLocks noChangeArrowheads="1"/>
        </xdr:cNvSpPr>
      </xdr:nvSpPr>
      <xdr:spPr>
        <a:xfrm>
          <a:off x="781050" y="2076450"/>
          <a:ext cx="7620000" cy="2133600"/>
        </a:xfrm>
        <a:prstGeom prst="rect">
          <a:avLst/>
        </a:prstGeom>
        <a:solidFill>
          <a:srgbClr val="00B0F0"/>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Àmbit</a:t>
          </a:r>
          <a:r>
            <a:rPr lang="en-US" cap="none" sz="1100" b="1" i="0" u="sng" baseline="0">
              <a:solidFill>
                <a:srgbClr val="000000"/>
              </a:solidFill>
              <a:latin typeface="Calibri"/>
              <a:ea typeface="Calibri"/>
              <a:cs typeface="Calibri"/>
            </a:rPr>
            <a:t> Administratiu (AA)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Usuaris del Centre</a:t>
          </a:r>
          <a:r>
            <a:rPr lang="en-US" cap="none" sz="1100" b="0" i="0" u="none" baseline="0">
              <a:solidFill>
                <a:srgbClr val="000000"/>
              </a:solidFill>
              <a:latin typeface="Calibri"/>
              <a:ea typeface="Calibri"/>
              <a:cs typeface="Calibri"/>
            </a:rPr>
            <a:t>: Confirmar el personal del centre del llistat i seleccionar les seves</a:t>
          </a:r>
          <a:r>
            <a:rPr lang="en-US" cap="none" sz="1100" b="0" i="0" u="none" baseline="0">
              <a:solidFill>
                <a:srgbClr val="000000"/>
              </a:solidFill>
              <a:latin typeface="Calibri"/>
              <a:ea typeface="Calibri"/>
              <a:cs typeface="Calibri"/>
            </a:rPr>
            <a:t> funcions.</a:t>
          </a:r>
          <a:r>
            <a:rPr lang="en-US" cap="none" sz="1100" b="0" i="0" u="none" baseline="0">
              <a:solidFill>
                <a:srgbClr val="000000"/>
              </a:solidFill>
              <a:latin typeface="Calibri"/>
              <a:ea typeface="Calibri"/>
              <a:cs typeface="Calibri"/>
            </a:rPr>
            <a:t> En el cas que fos incomplet el llistat inicial, indicar el personal no inclòs. Per últim,</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també</a:t>
          </a:r>
          <a:r>
            <a:rPr lang="en-US" cap="none" sz="1100" b="0" i="0" u="none" baseline="0">
              <a:solidFill>
                <a:srgbClr val="000000"/>
              </a:solidFill>
              <a:latin typeface="Calibri"/>
              <a:ea typeface="Calibri"/>
              <a:cs typeface="Calibri"/>
            </a:rPr>
            <a:t> indicar </a:t>
          </a:r>
          <a:r>
            <a:rPr lang="en-US" cap="none" sz="1100" b="0" i="0" u="none" baseline="0">
              <a:solidFill>
                <a:srgbClr val="000000"/>
              </a:solidFill>
              <a:latin typeface="Calibri"/>
              <a:ea typeface="Calibri"/>
              <a:cs typeface="Calibri"/>
            </a:rPr>
            <a:t>el personal amb motius</a:t>
          </a:r>
          <a:r>
            <a:rPr lang="en-US" cap="none" sz="1100" b="0" i="0" u="none" baseline="0">
              <a:solidFill>
                <a:srgbClr val="000000"/>
              </a:solidFill>
              <a:latin typeface="Calibri"/>
              <a:ea typeface="Calibri"/>
              <a:cs typeface="Calibri"/>
            </a:rPr>
            <a:t> de substitució</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Dotació AA</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Segons les funcions del personal del centre detallades en la pestanya Usuaris del Centre, cal actualitzar la seva volumetria, triar els canvis de portàtil a sobretaula i seleccionar el tipus de sistema operatiu per tot l'equipament de l'àmbit administratiu.</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Programari AA</a:t>
          </a:r>
          <a:r>
            <a:rPr lang="en-US" cap="none" sz="1100" b="0" i="0" u="none" baseline="0">
              <a:solidFill>
                <a:srgbClr val="000000"/>
              </a:solidFill>
              <a:latin typeface="Calibri"/>
              <a:ea typeface="Calibri"/>
              <a:cs typeface="Calibri"/>
            </a:rPr>
            <a:t>: Enumeri el programari i el volum de llicències que disposa per als equips de l'àmbit administratiu del centre. </a:t>
          </a:r>
        </a:p>
      </xdr:txBody>
    </xdr:sp>
    <xdr:clientData/>
  </xdr:twoCellAnchor>
  <xdr:twoCellAnchor>
    <xdr:from>
      <xdr:col>1</xdr:col>
      <xdr:colOff>28575</xdr:colOff>
      <xdr:row>22</xdr:row>
      <xdr:rowOff>9525</xdr:rowOff>
    </xdr:from>
    <xdr:to>
      <xdr:col>11</xdr:col>
      <xdr:colOff>28575</xdr:colOff>
      <xdr:row>29</xdr:row>
      <xdr:rowOff>152400</xdr:rowOff>
    </xdr:to>
    <xdr:sp>
      <xdr:nvSpPr>
        <xdr:cNvPr id="3" name="CuadroTexto 4"/>
        <xdr:cNvSpPr txBox="1">
          <a:spLocks noChangeArrowheads="1"/>
        </xdr:cNvSpPr>
      </xdr:nvSpPr>
      <xdr:spPr>
        <a:xfrm>
          <a:off x="790575" y="4343400"/>
          <a:ext cx="7620000" cy="1476375"/>
        </a:xfrm>
        <a:prstGeom prst="rect">
          <a:avLst/>
        </a:prstGeom>
        <a:solidFill>
          <a:srgbClr val="92D050"/>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Àmbit Educatiu (AE)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Servei Manteniment AE</a:t>
          </a:r>
          <a:r>
            <a:rPr lang="en-US" cap="none" sz="1100" b="0" i="0" u="none" baseline="0">
              <a:solidFill>
                <a:srgbClr val="000000"/>
              </a:solidFill>
              <a:latin typeface="Calibri"/>
              <a:ea typeface="Calibri"/>
              <a:cs typeface="Calibri"/>
            </a:rPr>
            <a:t>: Complimentar el detall de l'equipament a incloure en el servei de manteniment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prèviament sol·licitat mitjançant el catàleg.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Dotacions Anteriors</a:t>
          </a:r>
          <a:r>
            <a:rPr lang="en-US" cap="none" sz="1100" b="0" i="0" u="none" baseline="0">
              <a:solidFill>
                <a:srgbClr val="000000"/>
              </a:solidFill>
              <a:latin typeface="Calibri"/>
              <a:ea typeface="Calibri"/>
              <a:cs typeface="Calibri"/>
            </a:rPr>
            <a:t>: Validar</a:t>
          </a:r>
          <a:r>
            <a:rPr lang="en-US" cap="none" sz="1100" b="0" i="0" u="none" baseline="0">
              <a:solidFill>
                <a:srgbClr val="000000"/>
              </a:solidFill>
              <a:latin typeface="Calibri"/>
              <a:ea typeface="Calibri"/>
              <a:cs typeface="Calibri"/>
            </a:rPr>
            <a:t> l'equipament anterior dotat al centre i indicar la seva ubicació actual</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28575</xdr:colOff>
      <xdr:row>30</xdr:row>
      <xdr:rowOff>104775</xdr:rowOff>
    </xdr:from>
    <xdr:to>
      <xdr:col>11</xdr:col>
      <xdr:colOff>28575</xdr:colOff>
      <xdr:row>36</xdr:row>
      <xdr:rowOff>152400</xdr:rowOff>
    </xdr:to>
    <xdr:sp>
      <xdr:nvSpPr>
        <xdr:cNvPr id="4" name="CuadroTexto 5"/>
        <xdr:cNvSpPr txBox="1">
          <a:spLocks noChangeArrowheads="1"/>
        </xdr:cNvSpPr>
      </xdr:nvSpPr>
      <xdr:spPr>
        <a:xfrm>
          <a:off x="790575" y="5962650"/>
          <a:ext cx="7620000" cy="119062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Informació Addicional del Centre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Informació Addicional</a:t>
          </a:r>
          <a:r>
            <a:rPr lang="en-US" cap="none" sz="1100" b="0" i="0" u="none" baseline="0">
              <a:solidFill>
                <a:srgbClr val="000000"/>
              </a:solidFill>
              <a:latin typeface="Calibri"/>
              <a:ea typeface="Calibri"/>
              <a:cs typeface="Calibri"/>
            </a:rPr>
            <a:t>: Validar</a:t>
          </a:r>
          <a:r>
            <a:rPr lang="en-US" cap="none" sz="1100" b="0" i="0" u="none" baseline="0">
              <a:solidFill>
                <a:srgbClr val="000000"/>
              </a:solidFill>
              <a:latin typeface="Calibri"/>
              <a:ea typeface="Calibri"/>
              <a:cs typeface="Calibri"/>
            </a:rPr>
            <a:t> si el centre desitja disposar del software Deepfreeze </a:t>
          </a:r>
          <a:r>
            <a:rPr lang="en-US" cap="none" sz="1100" b="0" i="0" u="none" baseline="0">
              <a:solidFill>
                <a:srgbClr val="000000"/>
              </a:solidFill>
              <a:latin typeface="Calibri"/>
              <a:ea typeface="Calibri"/>
              <a:cs typeface="Calibri"/>
            </a:rPr>
            <a:t>després de la transformació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 </a:t>
          </a:r>
          <a:r>
            <a:rPr lang="en-US" cap="none" sz="1100" b="0" i="0" u="none" baseline="0">
              <a:solidFill>
                <a:srgbClr val="000000"/>
              </a:solidFill>
              <a:latin typeface="Calibri"/>
              <a:ea typeface="Calibri"/>
              <a:cs typeface="Calibri"/>
            </a:rPr>
            <a:t>identificar a</a:t>
          </a:r>
          <a:r>
            <a:rPr lang="en-US" cap="none" sz="1100" b="0" i="0" u="none" baseline="0">
              <a:solidFill>
                <a:srgbClr val="000000"/>
              </a:solidFill>
              <a:latin typeface="Calibri"/>
              <a:ea typeface="Calibri"/>
              <a:cs typeface="Calibri"/>
            </a:rPr>
            <a:t>ltres equipaments</a:t>
          </a:r>
          <a:r>
            <a:rPr lang="en-US" cap="none" sz="1100" b="0" i="0" u="none" baseline="0">
              <a:solidFill>
                <a:srgbClr val="000000"/>
              </a:solidFill>
              <a:latin typeface="Calibri"/>
              <a:ea typeface="Calibri"/>
              <a:cs typeface="Calibri"/>
            </a:rPr>
            <a:t> del centre, amb gestió pròpia, indicant les seves funcionalitats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581025</xdr:colOff>
      <xdr:row>3</xdr:row>
      <xdr:rowOff>47625</xdr:rowOff>
    </xdr:from>
    <xdr:to>
      <xdr:col>10</xdr:col>
      <xdr:colOff>428625</xdr:colOff>
      <xdr:row>5</xdr:row>
      <xdr:rowOff>28575</xdr:rowOff>
    </xdr:to>
    <xdr:pic>
      <xdr:nvPicPr>
        <xdr:cNvPr id="1" name="1 Imagen"/>
        <xdr:cNvPicPr preferRelativeResize="1">
          <a:picLocks noChangeAspect="1"/>
        </xdr:cNvPicPr>
      </xdr:nvPicPr>
      <xdr:blipFill>
        <a:blip r:embed="rId1"/>
        <a:stretch>
          <a:fillRect/>
        </a:stretch>
      </xdr:blipFill>
      <xdr:spPr>
        <a:xfrm>
          <a:off x="4905375" y="447675"/>
          <a:ext cx="1371600" cy="361950"/>
        </a:xfrm>
        <a:prstGeom prst="rect">
          <a:avLst/>
        </a:prstGeom>
        <a:noFill/>
        <a:ln w="9525" cmpd="sng">
          <a:noFill/>
        </a:ln>
      </xdr:spPr>
    </xdr:pic>
    <xdr:clientData/>
  </xdr:twoCellAnchor>
  <xdr:twoCellAnchor editAs="oneCell">
    <xdr:from>
      <xdr:col>3</xdr:col>
      <xdr:colOff>247650</xdr:colOff>
      <xdr:row>3</xdr:row>
      <xdr:rowOff>0</xdr:rowOff>
    </xdr:from>
    <xdr:to>
      <xdr:col>6</xdr:col>
      <xdr:colOff>0</xdr:colOff>
      <xdr:row>5</xdr:row>
      <xdr:rowOff>76200</xdr:rowOff>
    </xdr:to>
    <xdr:pic>
      <xdr:nvPicPr>
        <xdr:cNvPr id="2" name="2 Imagen"/>
        <xdr:cNvPicPr preferRelativeResize="1">
          <a:picLocks noChangeAspect="1"/>
        </xdr:cNvPicPr>
      </xdr:nvPicPr>
      <xdr:blipFill>
        <a:blip r:embed="rId2"/>
        <a:stretch>
          <a:fillRect/>
        </a:stretch>
      </xdr:blipFill>
      <xdr:spPr>
        <a:xfrm>
          <a:off x="762000" y="400050"/>
          <a:ext cx="2038350" cy="457200"/>
        </a:xfrm>
        <a:prstGeom prst="rect">
          <a:avLst/>
        </a:prstGeom>
        <a:noFill/>
        <a:ln w="9525" cmpd="sng">
          <a:noFill/>
        </a:ln>
      </xdr:spPr>
    </xdr:pic>
    <xdr:clientData/>
  </xdr:twoCellAnchor>
  <xdr:twoCellAnchor>
    <xdr:from>
      <xdr:col>15</xdr:col>
      <xdr:colOff>219075</xdr:colOff>
      <xdr:row>0</xdr:row>
      <xdr:rowOff>161925</xdr:rowOff>
    </xdr:from>
    <xdr:to>
      <xdr:col>20</xdr:col>
      <xdr:colOff>28575</xdr:colOff>
      <xdr:row>5</xdr:row>
      <xdr:rowOff>180975</xdr:rowOff>
    </xdr:to>
    <xdr:sp>
      <xdr:nvSpPr>
        <xdr:cNvPr id="3" name="Llamada con línea 1 4"/>
        <xdr:cNvSpPr>
          <a:spLocks/>
        </xdr:cNvSpPr>
      </xdr:nvSpPr>
      <xdr:spPr>
        <a:xfrm>
          <a:off x="8105775" y="161925"/>
          <a:ext cx="3619500" cy="800100"/>
        </a:xfrm>
        <a:prstGeom prst="borderCallout1">
          <a:avLst>
            <a:gd name="adj1" fmla="val -114717"/>
            <a:gd name="adj2" fmla="val 166675"/>
            <a:gd name="adj3" fmla="val -54666"/>
            <a:gd name="adj4" fmla="val 2550"/>
          </a:avLst>
        </a:prstGeom>
        <a:solidFill>
          <a:srgbClr val="FFFFFF"/>
        </a:solidFill>
        <a:ln w="25400" cmpd="sng">
          <a:solidFill>
            <a:srgbClr val="C0504D"/>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Codi centre</a:t>
          </a:r>
          <a:r>
            <a:rPr lang="en-US" cap="none" sz="1100" b="0" i="0" u="none" baseline="0">
              <a:solidFill>
                <a:srgbClr val="000000"/>
              </a:solidFill>
              <a:latin typeface="Calibri"/>
              <a:ea typeface="Calibri"/>
              <a:cs typeface="Calibri"/>
            </a:rPr>
            <a:t>. El formulari enviat serà personalitzat per cada centre i vindrà amb el codi assignat i alguna informació pre-complimentada i a validar</a:t>
          </a:r>
        </a:p>
      </xdr:txBody>
    </xdr:sp>
    <xdr:clientData/>
  </xdr:twoCellAnchor>
  <xdr:twoCellAnchor>
    <xdr:from>
      <xdr:col>15</xdr:col>
      <xdr:colOff>228600</xdr:colOff>
      <xdr:row>6</xdr:row>
      <xdr:rowOff>85725</xdr:rowOff>
    </xdr:from>
    <xdr:to>
      <xdr:col>20</xdr:col>
      <xdr:colOff>38100</xdr:colOff>
      <xdr:row>8</xdr:row>
      <xdr:rowOff>190500</xdr:rowOff>
    </xdr:to>
    <xdr:sp>
      <xdr:nvSpPr>
        <xdr:cNvPr id="4" name="Llamada con línea 1 5"/>
        <xdr:cNvSpPr>
          <a:spLocks/>
        </xdr:cNvSpPr>
      </xdr:nvSpPr>
      <xdr:spPr>
        <a:xfrm>
          <a:off x="8115300" y="1057275"/>
          <a:ext cx="3619500" cy="676275"/>
        </a:xfrm>
        <a:prstGeom prst="borderCallout1">
          <a:avLst>
            <a:gd name="adj1" fmla="val -116037"/>
            <a:gd name="adj2" fmla="val 100865"/>
            <a:gd name="adj3" fmla="val -54666"/>
            <a:gd name="adj4" fmla="val 2550"/>
          </a:avLst>
        </a:prstGeom>
        <a:solidFill>
          <a:srgbClr val="FFFFFF"/>
        </a:solidFill>
        <a:ln w="25400" cmpd="sng">
          <a:solidFill>
            <a:srgbClr val="C0504D"/>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La Direcció del centre</a:t>
          </a:r>
          <a:r>
            <a:rPr lang="en-US" cap="none" sz="1100" b="0" i="0" u="none" baseline="0">
              <a:solidFill>
                <a:srgbClr val="000000"/>
              </a:solidFill>
              <a:latin typeface="Calibri"/>
              <a:ea typeface="Calibri"/>
              <a:cs typeface="Calibri"/>
            </a:rPr>
            <a:t> ha de complimentar el nom i cognoms de màxima figura responsable del centre. </a:t>
          </a:r>
        </a:p>
      </xdr:txBody>
    </xdr:sp>
    <xdr:clientData/>
  </xdr:twoCellAnchor>
  <xdr:twoCellAnchor>
    <xdr:from>
      <xdr:col>15</xdr:col>
      <xdr:colOff>228600</xdr:colOff>
      <xdr:row>9</xdr:row>
      <xdr:rowOff>76200</xdr:rowOff>
    </xdr:from>
    <xdr:to>
      <xdr:col>20</xdr:col>
      <xdr:colOff>38100</xdr:colOff>
      <xdr:row>12</xdr:row>
      <xdr:rowOff>171450</xdr:rowOff>
    </xdr:to>
    <xdr:sp>
      <xdr:nvSpPr>
        <xdr:cNvPr id="5" name="Llamada con línea 1 6"/>
        <xdr:cNvSpPr>
          <a:spLocks/>
        </xdr:cNvSpPr>
      </xdr:nvSpPr>
      <xdr:spPr>
        <a:xfrm>
          <a:off x="8115300" y="1819275"/>
          <a:ext cx="3619500" cy="676275"/>
        </a:xfrm>
        <a:prstGeom prst="borderCallout1">
          <a:avLst>
            <a:gd name="adj1" fmla="val -115773"/>
            <a:gd name="adj2" fmla="val 14949"/>
            <a:gd name="adj3" fmla="val -54666"/>
            <a:gd name="adj4" fmla="val 2550"/>
          </a:avLst>
        </a:prstGeom>
        <a:solidFill>
          <a:srgbClr val="FFFFFF"/>
        </a:solidFill>
        <a:ln w="25400" cmpd="sng">
          <a:solidFill>
            <a:srgbClr val="C0504D"/>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Indicar el càrrec</a:t>
          </a:r>
          <a:r>
            <a:rPr lang="en-US" cap="none" sz="1100" b="0" i="0" u="none" baseline="0">
              <a:solidFill>
                <a:srgbClr val="000000"/>
              </a:solidFill>
              <a:latin typeface="Calibri"/>
              <a:ea typeface="Calibri"/>
              <a:cs typeface="Calibri"/>
            </a:rPr>
            <a:t> del/la responsable de complimentar el formulari, segons opcions del desplegable. Es recomana que sigui un càrrec directiu del centre. </a:t>
          </a:r>
        </a:p>
      </xdr:txBody>
    </xdr:sp>
    <xdr:clientData/>
  </xdr:twoCellAnchor>
  <xdr:twoCellAnchor>
    <xdr:from>
      <xdr:col>15</xdr:col>
      <xdr:colOff>238125</xdr:colOff>
      <xdr:row>13</xdr:row>
      <xdr:rowOff>152400</xdr:rowOff>
    </xdr:from>
    <xdr:to>
      <xdr:col>20</xdr:col>
      <xdr:colOff>47625</xdr:colOff>
      <xdr:row>15</xdr:row>
      <xdr:rowOff>47625</xdr:rowOff>
    </xdr:to>
    <xdr:sp>
      <xdr:nvSpPr>
        <xdr:cNvPr id="6" name="Llamada con línea 1 12"/>
        <xdr:cNvSpPr>
          <a:spLocks/>
        </xdr:cNvSpPr>
      </xdr:nvSpPr>
      <xdr:spPr>
        <a:xfrm>
          <a:off x="8124825" y="2676525"/>
          <a:ext cx="3619500" cy="466725"/>
        </a:xfrm>
        <a:prstGeom prst="borderCallout1">
          <a:avLst>
            <a:gd name="adj1" fmla="val -112875"/>
            <a:gd name="adj2" fmla="val -59467"/>
            <a:gd name="adj3" fmla="val -54666"/>
            <a:gd name="adj4" fmla="val 2550"/>
          </a:avLst>
        </a:prstGeom>
        <a:solidFill>
          <a:srgbClr val="FFFFFF"/>
        </a:solidFill>
        <a:ln w="25400" cmpd="sng">
          <a:solidFill>
            <a:srgbClr val="C0504D"/>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Indicar nombre d'edificis</a:t>
          </a:r>
          <a:r>
            <a:rPr lang="en-US" cap="none" sz="1100" b="0" i="0" u="none" baseline="0">
              <a:solidFill>
                <a:srgbClr val="000000"/>
              </a:solidFill>
              <a:latin typeface="Calibri"/>
              <a:ea typeface="Calibri"/>
              <a:cs typeface="Calibri"/>
            </a:rPr>
            <a:t> del centre. Inclosos barracons, edificies annexes, etc.</a:t>
          </a:r>
        </a:p>
      </xdr:txBody>
    </xdr:sp>
    <xdr:clientData/>
  </xdr:twoCellAnchor>
  <xdr:twoCellAnchor>
    <xdr:from>
      <xdr:col>15</xdr:col>
      <xdr:colOff>238125</xdr:colOff>
      <xdr:row>16</xdr:row>
      <xdr:rowOff>28575</xdr:rowOff>
    </xdr:from>
    <xdr:to>
      <xdr:col>20</xdr:col>
      <xdr:colOff>47625</xdr:colOff>
      <xdr:row>18</xdr:row>
      <xdr:rowOff>114300</xdr:rowOff>
    </xdr:to>
    <xdr:sp>
      <xdr:nvSpPr>
        <xdr:cNvPr id="7" name="Llamada con línea 1 13"/>
        <xdr:cNvSpPr>
          <a:spLocks/>
        </xdr:cNvSpPr>
      </xdr:nvSpPr>
      <xdr:spPr>
        <a:xfrm>
          <a:off x="8124825" y="3314700"/>
          <a:ext cx="3619500" cy="466725"/>
        </a:xfrm>
        <a:prstGeom prst="borderCallout1">
          <a:avLst>
            <a:gd name="adj1" fmla="val -112875"/>
            <a:gd name="adj2" fmla="val -143143"/>
            <a:gd name="adj3" fmla="val -54666"/>
            <a:gd name="adj4" fmla="val 2550"/>
          </a:avLst>
        </a:prstGeom>
        <a:solidFill>
          <a:srgbClr val="FFFFFF"/>
        </a:solidFill>
        <a:ln w="25400" cmpd="sng">
          <a:solidFill>
            <a:srgbClr val="C0504D"/>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Indicar nombre d'edificis</a:t>
          </a:r>
          <a:r>
            <a:rPr lang="en-US" cap="none" sz="1100" b="0" i="0" u="none" baseline="0">
              <a:solidFill>
                <a:srgbClr val="000000"/>
              </a:solidFill>
              <a:latin typeface="Calibri"/>
              <a:ea typeface="Calibri"/>
              <a:cs typeface="Calibri"/>
            </a:rPr>
            <a:t> del centre que contenen equipaments tecnològics</a:t>
          </a:r>
        </a:p>
      </xdr:txBody>
    </xdr:sp>
    <xdr:clientData/>
  </xdr:twoCellAnchor>
  <xdr:oneCellAnchor>
    <xdr:from>
      <xdr:col>6</xdr:col>
      <xdr:colOff>114300</xdr:colOff>
      <xdr:row>0</xdr:row>
      <xdr:rowOff>171450</xdr:rowOff>
    </xdr:from>
    <xdr:ext cx="1533525" cy="971550"/>
    <xdr:sp>
      <xdr:nvSpPr>
        <xdr:cNvPr id="8" name="Rectángulo 14"/>
        <xdr:cNvSpPr>
          <a:spLocks/>
        </xdr:cNvSpPr>
      </xdr:nvSpPr>
      <xdr:spPr>
        <a:xfrm>
          <a:off x="2914650" y="171450"/>
          <a:ext cx="1533525" cy="971550"/>
        </a:xfrm>
        <a:prstGeom prst="rect">
          <a:avLst/>
        </a:prstGeom>
        <a:noFill/>
        <a:ln w="9525" cmpd="sng">
          <a:noFill/>
        </a:ln>
      </xdr:spPr>
      <xdr:txBody>
        <a:bodyPr vertOverflow="clip" wrap="square"/>
        <a:p>
          <a:pPr algn="ctr">
            <a:defRPr/>
          </a:pPr>
          <a:r>
            <a:rPr lang="en-US" cap="none" sz="2800" b="1" i="0" u="none" baseline="0">
              <a:solidFill>
                <a:srgbClr val="FF8080"/>
              </a:solidFill>
              <a:latin typeface="Calibri"/>
              <a:ea typeface="Calibri"/>
              <a:cs typeface="Calibri"/>
            </a:rPr>
            <a:t>Plantilla</a:t>
          </a:r>
          <a:r>
            <a:rPr lang="en-US" cap="none" sz="2800" b="1" i="0" u="none" baseline="0">
              <a:solidFill>
                <a:srgbClr val="FF8080"/>
              </a:solidFill>
              <a:latin typeface="Calibri"/>
              <a:ea typeface="Calibri"/>
              <a:cs typeface="Calibri"/>
            </a:rPr>
            <a:t> 
</a:t>
          </a:r>
          <a:r>
            <a:rPr lang="en-US" cap="none" sz="2800" b="1" i="0" u="none" baseline="0">
              <a:solidFill>
                <a:srgbClr val="FF8080"/>
              </a:solidFill>
              <a:latin typeface="Calibri"/>
              <a:ea typeface="Calibri"/>
              <a:cs typeface="Calibri"/>
            </a:rPr>
            <a:t>e</a:t>
          </a:r>
          <a:r>
            <a:rPr lang="en-US" cap="none" sz="2800" b="1" i="0" u="none" baseline="0">
              <a:solidFill>
                <a:srgbClr val="FF8080"/>
              </a:solidFill>
              <a:latin typeface="Calibri"/>
              <a:ea typeface="Calibri"/>
              <a:cs typeface="Calibri"/>
            </a:rPr>
            <a:t>xemple</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590550</xdr:colOff>
      <xdr:row>3</xdr:row>
      <xdr:rowOff>47625</xdr:rowOff>
    </xdr:from>
    <xdr:to>
      <xdr:col>10</xdr:col>
      <xdr:colOff>428625</xdr:colOff>
      <xdr:row>5</xdr:row>
      <xdr:rowOff>28575</xdr:rowOff>
    </xdr:to>
    <xdr:pic>
      <xdr:nvPicPr>
        <xdr:cNvPr id="1" name="4 Imagen"/>
        <xdr:cNvPicPr preferRelativeResize="1">
          <a:picLocks noChangeAspect="1"/>
        </xdr:cNvPicPr>
      </xdr:nvPicPr>
      <xdr:blipFill>
        <a:blip r:embed="rId1"/>
        <a:stretch>
          <a:fillRect/>
        </a:stretch>
      </xdr:blipFill>
      <xdr:spPr>
        <a:xfrm>
          <a:off x="4914900" y="447675"/>
          <a:ext cx="1362075" cy="361950"/>
        </a:xfrm>
        <a:prstGeom prst="rect">
          <a:avLst/>
        </a:prstGeom>
        <a:noFill/>
        <a:ln w="9525" cmpd="sng">
          <a:noFill/>
        </a:ln>
      </xdr:spPr>
    </xdr:pic>
    <xdr:clientData/>
  </xdr:twoCellAnchor>
  <xdr:twoCellAnchor editAs="oneCell">
    <xdr:from>
      <xdr:col>3</xdr:col>
      <xdr:colOff>247650</xdr:colOff>
      <xdr:row>3</xdr:row>
      <xdr:rowOff>0</xdr:rowOff>
    </xdr:from>
    <xdr:to>
      <xdr:col>6</xdr:col>
      <xdr:colOff>0</xdr:colOff>
      <xdr:row>5</xdr:row>
      <xdr:rowOff>76200</xdr:rowOff>
    </xdr:to>
    <xdr:pic>
      <xdr:nvPicPr>
        <xdr:cNvPr id="2" name="5 Imagen"/>
        <xdr:cNvPicPr preferRelativeResize="1">
          <a:picLocks noChangeAspect="1"/>
        </xdr:cNvPicPr>
      </xdr:nvPicPr>
      <xdr:blipFill>
        <a:blip r:embed="rId2"/>
        <a:stretch>
          <a:fillRect/>
        </a:stretch>
      </xdr:blipFill>
      <xdr:spPr>
        <a:xfrm>
          <a:off x="762000" y="400050"/>
          <a:ext cx="2038350" cy="457200"/>
        </a:xfrm>
        <a:prstGeom prst="rect">
          <a:avLst/>
        </a:prstGeom>
        <a:noFill/>
        <a:ln w="9525" cmpd="sng">
          <a:noFill/>
        </a:ln>
      </xdr:spPr>
    </xdr:pic>
    <xdr:clientData/>
  </xdr:twoCellAnchor>
  <xdr:twoCellAnchor>
    <xdr:from>
      <xdr:col>14</xdr:col>
      <xdr:colOff>638175</xdr:colOff>
      <xdr:row>9</xdr:row>
      <xdr:rowOff>266700</xdr:rowOff>
    </xdr:from>
    <xdr:to>
      <xdr:col>19</xdr:col>
      <xdr:colOff>447675</xdr:colOff>
      <xdr:row>16</xdr:row>
      <xdr:rowOff>161925</xdr:rowOff>
    </xdr:to>
    <xdr:sp>
      <xdr:nvSpPr>
        <xdr:cNvPr id="3" name="Llamada con línea 1 5"/>
        <xdr:cNvSpPr>
          <a:spLocks/>
        </xdr:cNvSpPr>
      </xdr:nvSpPr>
      <xdr:spPr>
        <a:xfrm>
          <a:off x="7762875" y="2009775"/>
          <a:ext cx="3619500" cy="2209800"/>
        </a:xfrm>
        <a:prstGeom prst="borderCallout1">
          <a:avLst>
            <a:gd name="adj1" fmla="val -156037"/>
            <a:gd name="adj2" fmla="val 27749"/>
            <a:gd name="adj3" fmla="val -54666"/>
            <a:gd name="adj4" fmla="val 2550"/>
          </a:avLst>
        </a:prstGeom>
        <a:solidFill>
          <a:srgbClr val="FFFFFF"/>
        </a:solidFill>
        <a:ln w="25400" cmpd="sng">
          <a:solidFill>
            <a:srgbClr val="C0504D"/>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Per a cada usuari</a:t>
          </a:r>
          <a:r>
            <a:rPr lang="en-US" cap="none" sz="1100" b="0" i="0" u="none" baseline="0">
              <a:solidFill>
                <a:srgbClr val="000000"/>
              </a:solidFill>
              <a:latin typeface="Calibri"/>
              <a:ea typeface="Calibri"/>
              <a:cs typeface="Calibri"/>
            </a:rPr>
            <a:t> relacionat a la columna de l'esquerra (llista elaborada amb el personal facilitat pel Departament) heu de c</a:t>
          </a:r>
          <a:r>
            <a:rPr lang="en-US" cap="none" sz="1100" b="0" i="0" u="none" baseline="0">
              <a:solidFill>
                <a:srgbClr val="000000"/>
              </a:solidFill>
              <a:latin typeface="Calibri"/>
              <a:ea typeface="Calibri"/>
              <a:cs typeface="Calibri"/>
            </a:rPr>
            <a:t>onfirmar, mitjançant el desplegable, SI o NO està actualment al centre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Si es tracta de personal que està de baixa per enfermetat, s'ha d'indicar que SI està al centre. En cas que tingui un substitut, indicar en el quadre de més abaix d'aquesta pàgina. 
</a:t>
          </a:r>
          <a:r>
            <a:rPr lang="en-US" cap="none" sz="1100" b="0" i="0" u="none" baseline="0">
              <a:solidFill>
                <a:srgbClr val="000000"/>
              </a:solidFill>
              <a:latin typeface="Calibri"/>
              <a:ea typeface="Calibri"/>
              <a:cs typeface="Calibri"/>
            </a:rPr>
            <a:t>En cas de jubilacions efectives, s'ha d'indicar que NO. </a:t>
          </a:r>
        </a:p>
      </xdr:txBody>
    </xdr:sp>
    <xdr:clientData/>
  </xdr:twoCellAnchor>
  <xdr:twoCellAnchor>
    <xdr:from>
      <xdr:col>14</xdr:col>
      <xdr:colOff>647700</xdr:colOff>
      <xdr:row>19</xdr:row>
      <xdr:rowOff>47625</xdr:rowOff>
    </xdr:from>
    <xdr:to>
      <xdr:col>19</xdr:col>
      <xdr:colOff>457200</xdr:colOff>
      <xdr:row>23</xdr:row>
      <xdr:rowOff>95250</xdr:rowOff>
    </xdr:to>
    <xdr:sp>
      <xdr:nvSpPr>
        <xdr:cNvPr id="4" name="Llamada con línea 1 7"/>
        <xdr:cNvSpPr>
          <a:spLocks/>
        </xdr:cNvSpPr>
      </xdr:nvSpPr>
      <xdr:spPr>
        <a:xfrm>
          <a:off x="7772400" y="4676775"/>
          <a:ext cx="3619500" cy="809625"/>
        </a:xfrm>
        <a:prstGeom prst="borderCallout1">
          <a:avLst>
            <a:gd name="adj1" fmla="val -111222"/>
            <a:gd name="adj2" fmla="val -88037"/>
            <a:gd name="adj3" fmla="val -54666"/>
            <a:gd name="adj4" fmla="val 2550"/>
          </a:avLst>
        </a:prstGeom>
        <a:solidFill>
          <a:srgbClr val="FFFFFF"/>
        </a:solidFill>
        <a:ln w="25400" cmpd="sng">
          <a:solidFill>
            <a:srgbClr val="C0504D"/>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Indicar</a:t>
          </a:r>
          <a:r>
            <a:rPr lang="en-US" cap="none" sz="1100" b="0" i="0" u="none" baseline="0">
              <a:solidFill>
                <a:srgbClr val="000000"/>
              </a:solidFill>
              <a:latin typeface="Calibri"/>
              <a:ea typeface="Calibri"/>
              <a:cs typeface="Calibri"/>
            </a:rPr>
            <a:t> mitjançant el desplegable la funció que realitzen al centre - segons el quadre superior en color gris - . </a:t>
          </a:r>
        </a:p>
      </xdr:txBody>
    </xdr:sp>
    <xdr:clientData/>
  </xdr:twoCellAnchor>
  <xdr:twoCellAnchor>
    <xdr:from>
      <xdr:col>14</xdr:col>
      <xdr:colOff>657225</xdr:colOff>
      <xdr:row>29</xdr:row>
      <xdr:rowOff>133350</xdr:rowOff>
    </xdr:from>
    <xdr:to>
      <xdr:col>19</xdr:col>
      <xdr:colOff>466725</xdr:colOff>
      <xdr:row>33</xdr:row>
      <xdr:rowOff>285750</xdr:rowOff>
    </xdr:to>
    <xdr:sp>
      <xdr:nvSpPr>
        <xdr:cNvPr id="5" name="Llamada con línea 1 8"/>
        <xdr:cNvSpPr>
          <a:spLocks/>
        </xdr:cNvSpPr>
      </xdr:nvSpPr>
      <xdr:spPr>
        <a:xfrm>
          <a:off x="7781925" y="6667500"/>
          <a:ext cx="3619500" cy="1114425"/>
        </a:xfrm>
        <a:prstGeom prst="borderCallout1">
          <a:avLst>
            <a:gd name="adj1" fmla="val -95773"/>
            <a:gd name="adj2" fmla="val -14055"/>
            <a:gd name="adj3" fmla="val -54666"/>
            <a:gd name="adj4" fmla="val 2550"/>
          </a:avLst>
        </a:prstGeom>
        <a:solidFill>
          <a:srgbClr val="FFFFFF"/>
        </a:solidFill>
        <a:ln w="25400" cmpd="sng">
          <a:solidFill>
            <a:srgbClr val="C0504D"/>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Incloure</a:t>
          </a:r>
          <a:r>
            <a:rPr lang="en-US" cap="none" sz="1100" b="0" i="0" u="none" baseline="0">
              <a:solidFill>
                <a:srgbClr val="000000"/>
              </a:solidFill>
              <a:latin typeface="Calibri"/>
              <a:ea typeface="Calibri"/>
              <a:cs typeface="Calibri"/>
            </a:rPr>
            <a:t> només el personal contractat pel Departament i que no està inclos a la llista anterior. 
</a:t>
          </a:r>
          <a:r>
            <a:rPr lang="en-US" cap="none" sz="1100" b="0" i="0" u="none" baseline="0">
              <a:solidFill>
                <a:srgbClr val="000000"/>
              </a:solidFill>
              <a:latin typeface="Calibri"/>
              <a:ea typeface="Calibri"/>
              <a:cs typeface="Calibri"/>
            </a:rPr>
            <a:t>No incloure becaris, personal contractat pel propi centre, personal en pràctiques, etc. </a:t>
          </a:r>
        </a:p>
      </xdr:txBody>
    </xdr:sp>
    <xdr:clientData/>
  </xdr:twoCellAnchor>
  <xdr:twoCellAnchor>
    <xdr:from>
      <xdr:col>14</xdr:col>
      <xdr:colOff>752475</xdr:colOff>
      <xdr:row>84</xdr:row>
      <xdr:rowOff>76200</xdr:rowOff>
    </xdr:from>
    <xdr:to>
      <xdr:col>19</xdr:col>
      <xdr:colOff>561975</xdr:colOff>
      <xdr:row>91</xdr:row>
      <xdr:rowOff>47625</xdr:rowOff>
    </xdr:to>
    <xdr:sp>
      <xdr:nvSpPr>
        <xdr:cNvPr id="6" name="Llamada con línea 1 9"/>
        <xdr:cNvSpPr>
          <a:spLocks/>
        </xdr:cNvSpPr>
      </xdr:nvSpPr>
      <xdr:spPr>
        <a:xfrm>
          <a:off x="7877175" y="17478375"/>
          <a:ext cx="3619500" cy="1657350"/>
        </a:xfrm>
        <a:prstGeom prst="borderCallout1">
          <a:avLst>
            <a:gd name="adj1" fmla="val -94194"/>
            <a:gd name="adj2" fmla="val -18453"/>
            <a:gd name="adj3" fmla="val -54666"/>
            <a:gd name="adj4" fmla="val 2550"/>
          </a:avLst>
        </a:prstGeom>
        <a:solidFill>
          <a:srgbClr val="FFFFFF"/>
        </a:solidFill>
        <a:ln w="25400" cmpd="sng">
          <a:solidFill>
            <a:srgbClr val="C0504D"/>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Incloure</a:t>
          </a:r>
          <a:r>
            <a:rPr lang="en-US" cap="none" sz="1100" b="0" i="0" u="none" baseline="0">
              <a:solidFill>
                <a:srgbClr val="000000"/>
              </a:solidFill>
              <a:latin typeface="Calibri"/>
              <a:ea typeface="Calibri"/>
              <a:cs typeface="Calibri"/>
            </a:rPr>
            <a:t> el personal contractat pel Departament que faci tasques de substitució d'altre personal del centre . 
</a:t>
          </a:r>
          <a:r>
            <a:rPr lang="en-US" cap="none" sz="1100" b="0" i="0" u="none" baseline="0">
              <a:solidFill>
                <a:srgbClr val="000000"/>
              </a:solidFill>
              <a:latin typeface="Calibri"/>
              <a:ea typeface="Calibri"/>
              <a:cs typeface="Calibri"/>
            </a:rPr>
            <a:t>No incloure personal contractat directament pel propi centre o alié al Departament (p.e: personal contractat pels ajuntaments de la població del centre, becaris, personal en pràctiques, etc.)  </a:t>
          </a:r>
        </a:p>
      </xdr:txBody>
    </xdr:sp>
    <xdr:clientData/>
  </xdr:twoCellAnchor>
  <xdr:oneCellAnchor>
    <xdr:from>
      <xdr:col>6</xdr:col>
      <xdr:colOff>38100</xdr:colOff>
      <xdr:row>0</xdr:row>
      <xdr:rowOff>76200</xdr:rowOff>
    </xdr:from>
    <xdr:ext cx="1666875" cy="942975"/>
    <xdr:sp>
      <xdr:nvSpPr>
        <xdr:cNvPr id="7" name="Rectángulo 10"/>
        <xdr:cNvSpPr>
          <a:spLocks/>
        </xdr:cNvSpPr>
      </xdr:nvSpPr>
      <xdr:spPr>
        <a:xfrm>
          <a:off x="2838450" y="76200"/>
          <a:ext cx="1666875" cy="942975"/>
        </a:xfrm>
        <a:prstGeom prst="rect">
          <a:avLst/>
        </a:prstGeom>
        <a:noFill/>
        <a:ln w="9525" cmpd="sng">
          <a:noFill/>
        </a:ln>
      </xdr:spPr>
      <xdr:txBody>
        <a:bodyPr vertOverflow="clip" wrap="square">
          <a:spAutoFit/>
        </a:bodyPr>
        <a:p>
          <a:pPr algn="ctr">
            <a:defRPr/>
          </a:pPr>
          <a:r>
            <a:rPr lang="en-US" cap="none" sz="3200" b="1" i="0" u="none" baseline="0">
              <a:solidFill>
                <a:srgbClr val="FF8080"/>
              </a:solidFill>
              <a:latin typeface="Calibri"/>
              <a:ea typeface="Calibri"/>
              <a:cs typeface="Calibri"/>
            </a:rPr>
            <a:t>Plantilla</a:t>
          </a:r>
          <a:r>
            <a:rPr lang="en-US" cap="none" sz="3200" b="1" i="0" u="none" baseline="0">
              <a:solidFill>
                <a:srgbClr val="FF8080"/>
              </a:solidFill>
              <a:latin typeface="Calibri"/>
              <a:ea typeface="Calibri"/>
              <a:cs typeface="Calibri"/>
            </a:rPr>
            <a:t> 
</a:t>
          </a:r>
          <a:r>
            <a:rPr lang="en-US" cap="none" sz="3200" b="1" i="0" u="none" baseline="0">
              <a:solidFill>
                <a:srgbClr val="FF8080"/>
              </a:solidFill>
              <a:latin typeface="Calibri"/>
              <a:ea typeface="Calibri"/>
              <a:cs typeface="Calibri"/>
            </a:rPr>
            <a:t>e</a:t>
          </a:r>
          <a:r>
            <a:rPr lang="en-US" cap="none" sz="3200" b="1" i="0" u="none" baseline="0">
              <a:solidFill>
                <a:srgbClr val="FF8080"/>
              </a:solidFill>
              <a:latin typeface="Calibri"/>
              <a:ea typeface="Calibri"/>
              <a:cs typeface="Calibri"/>
            </a:rPr>
            <a:t>xemple</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419100</xdr:colOff>
      <xdr:row>3</xdr:row>
      <xdr:rowOff>152400</xdr:rowOff>
    </xdr:from>
    <xdr:to>
      <xdr:col>9</xdr:col>
      <xdr:colOff>257175</xdr:colOff>
      <xdr:row>5</xdr:row>
      <xdr:rowOff>133350</xdr:rowOff>
    </xdr:to>
    <xdr:pic>
      <xdr:nvPicPr>
        <xdr:cNvPr id="1" name="4 Imagen"/>
        <xdr:cNvPicPr preferRelativeResize="1">
          <a:picLocks noChangeAspect="1"/>
        </xdr:cNvPicPr>
      </xdr:nvPicPr>
      <xdr:blipFill>
        <a:blip r:embed="rId1"/>
        <a:stretch>
          <a:fillRect/>
        </a:stretch>
      </xdr:blipFill>
      <xdr:spPr>
        <a:xfrm>
          <a:off x="5657850" y="552450"/>
          <a:ext cx="1676400" cy="361950"/>
        </a:xfrm>
        <a:prstGeom prst="rect">
          <a:avLst/>
        </a:prstGeom>
        <a:noFill/>
        <a:ln w="9525" cmpd="sng">
          <a:noFill/>
        </a:ln>
      </xdr:spPr>
    </xdr:pic>
    <xdr:clientData/>
  </xdr:twoCellAnchor>
  <xdr:twoCellAnchor editAs="oneCell">
    <xdr:from>
      <xdr:col>3</xdr:col>
      <xdr:colOff>0</xdr:colOff>
      <xdr:row>3</xdr:row>
      <xdr:rowOff>133350</xdr:rowOff>
    </xdr:from>
    <xdr:to>
      <xdr:col>5</xdr:col>
      <xdr:colOff>514350</xdr:colOff>
      <xdr:row>6</xdr:row>
      <xdr:rowOff>19050</xdr:rowOff>
    </xdr:to>
    <xdr:pic>
      <xdr:nvPicPr>
        <xdr:cNvPr id="2" name="5 Imagen"/>
        <xdr:cNvPicPr preferRelativeResize="1">
          <a:picLocks noChangeAspect="1"/>
        </xdr:cNvPicPr>
      </xdr:nvPicPr>
      <xdr:blipFill>
        <a:blip r:embed="rId2"/>
        <a:stretch>
          <a:fillRect/>
        </a:stretch>
      </xdr:blipFill>
      <xdr:spPr>
        <a:xfrm>
          <a:off x="514350" y="533400"/>
          <a:ext cx="2171700" cy="457200"/>
        </a:xfrm>
        <a:prstGeom prst="rect">
          <a:avLst/>
        </a:prstGeom>
        <a:noFill/>
        <a:ln w="9525" cmpd="sng">
          <a:noFill/>
        </a:ln>
      </xdr:spPr>
    </xdr:pic>
    <xdr:clientData/>
  </xdr:twoCellAnchor>
  <xdr:oneCellAnchor>
    <xdr:from>
      <xdr:col>5</xdr:col>
      <xdr:colOff>676275</xdr:colOff>
      <xdr:row>0</xdr:row>
      <xdr:rowOff>142875</xdr:rowOff>
    </xdr:from>
    <xdr:ext cx="1666875" cy="904875"/>
    <xdr:sp>
      <xdr:nvSpPr>
        <xdr:cNvPr id="3" name="Rectángulo 5"/>
        <xdr:cNvSpPr>
          <a:spLocks/>
        </xdr:cNvSpPr>
      </xdr:nvSpPr>
      <xdr:spPr>
        <a:xfrm>
          <a:off x="2847975" y="142875"/>
          <a:ext cx="1666875" cy="904875"/>
        </a:xfrm>
        <a:prstGeom prst="rect">
          <a:avLst/>
        </a:prstGeom>
        <a:noFill/>
        <a:ln w="9525" cmpd="sng">
          <a:noFill/>
        </a:ln>
      </xdr:spPr>
      <xdr:txBody>
        <a:bodyPr vertOverflow="clip" wrap="square">
          <a:spAutoFit/>
        </a:bodyPr>
        <a:p>
          <a:pPr algn="ctr">
            <a:defRPr/>
          </a:pPr>
          <a:r>
            <a:rPr lang="en-US" cap="none" sz="3200" b="1" i="0" u="none" baseline="0">
              <a:solidFill>
                <a:srgbClr val="FF8080"/>
              </a:solidFill>
              <a:latin typeface="Calibri"/>
              <a:ea typeface="Calibri"/>
              <a:cs typeface="Calibri"/>
            </a:rPr>
            <a:t>Plantilla</a:t>
          </a:r>
          <a:r>
            <a:rPr lang="en-US" cap="none" sz="3200" b="1" i="0" u="none" baseline="0">
              <a:solidFill>
                <a:srgbClr val="FF8080"/>
              </a:solidFill>
              <a:latin typeface="Calibri"/>
              <a:ea typeface="Calibri"/>
              <a:cs typeface="Calibri"/>
            </a:rPr>
            <a:t> 
</a:t>
          </a:r>
          <a:r>
            <a:rPr lang="en-US" cap="none" sz="3200" b="1" i="0" u="none" baseline="0">
              <a:solidFill>
                <a:srgbClr val="FF8080"/>
              </a:solidFill>
              <a:latin typeface="Calibri"/>
              <a:ea typeface="Calibri"/>
              <a:cs typeface="Calibri"/>
            </a:rPr>
            <a:t>e</a:t>
          </a:r>
          <a:r>
            <a:rPr lang="en-US" cap="none" sz="3200" b="1" i="0" u="none" baseline="0">
              <a:solidFill>
                <a:srgbClr val="FF8080"/>
              </a:solidFill>
              <a:latin typeface="Calibri"/>
              <a:ea typeface="Calibri"/>
              <a:cs typeface="Calibri"/>
            </a:rPr>
            <a:t>xemple</a:t>
          </a:r>
        </a:p>
      </xdr:txBody>
    </xdr:sp>
    <xdr:clientData/>
  </xdr:oneCellAnchor>
  <xdr:twoCellAnchor>
    <xdr:from>
      <xdr:col>12</xdr:col>
      <xdr:colOff>638175</xdr:colOff>
      <xdr:row>7</xdr:row>
      <xdr:rowOff>95250</xdr:rowOff>
    </xdr:from>
    <xdr:to>
      <xdr:col>19</xdr:col>
      <xdr:colOff>752475</xdr:colOff>
      <xdr:row>20</xdr:row>
      <xdr:rowOff>85725</xdr:rowOff>
    </xdr:to>
    <xdr:sp>
      <xdr:nvSpPr>
        <xdr:cNvPr id="4" name="Llamada con línea 1 8"/>
        <xdr:cNvSpPr>
          <a:spLocks/>
        </xdr:cNvSpPr>
      </xdr:nvSpPr>
      <xdr:spPr>
        <a:xfrm>
          <a:off x="8410575" y="1257300"/>
          <a:ext cx="5448300" cy="3667125"/>
        </a:xfrm>
        <a:prstGeom prst="borderCallout1">
          <a:avLst>
            <a:gd name="adj1" fmla="val -95884"/>
            <a:gd name="adj2" fmla="val 28296"/>
            <a:gd name="adj3" fmla="val -54666"/>
            <a:gd name="adj4" fmla="val 2550"/>
          </a:avLst>
        </a:prstGeom>
        <a:solidFill>
          <a:srgbClr val="FFFFFF"/>
        </a:solidFill>
        <a:ln w="25400" cmpd="sng">
          <a:solidFill>
            <a:srgbClr val="C0504D"/>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VOLUMETRIA</a:t>
          </a:r>
          <a:r>
            <a:rPr lang="en-US" cap="none" sz="1100" b="0" i="0" u="none" baseline="0">
              <a:solidFill>
                <a:srgbClr val="000000"/>
              </a:solidFill>
              <a:latin typeface="Calibri"/>
              <a:ea typeface="Calibri"/>
              <a:cs typeface="Calibri"/>
            </a:rPr>
            <a:t> CISE: El centre ha d'indicar la volumetria (nombre total) segons cada funció, en base al que ha complimentat a la pestanya "Usuaris del Centre</a:t>
          </a:r>
          <a:r>
            <a:rPr lang="en-US" cap="none" sz="1100" b="0" i="0" u="none" baseline="0">
              <a:solidFill>
                <a:srgbClr val="000000"/>
              </a:solidFill>
              <a:latin typeface="Calibri"/>
              <a:ea typeface="Calibri"/>
              <a:cs typeface="Calibri"/>
            </a:rPr>
            <a:t>". 
</a:t>
          </a:r>
          <a:r>
            <a:rPr lang="en-US" cap="none" sz="1100" b="0" i="0" u="sng" baseline="0">
              <a:solidFill>
                <a:srgbClr val="000000"/>
              </a:solidFill>
              <a:latin typeface="Calibri"/>
              <a:ea typeface="Calibri"/>
              <a:cs typeface="Calibri"/>
            </a:rPr>
            <a:t>Condicions importants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Només</a:t>
          </a:r>
          <a:r>
            <a:rPr lang="en-US" cap="none" sz="1100" b="0" i="0" u="none" baseline="0">
              <a:solidFill>
                <a:srgbClr val="000000"/>
              </a:solidFill>
              <a:latin typeface="Calibri"/>
              <a:ea typeface="Calibri"/>
              <a:cs typeface="Calibri"/>
            </a:rPr>
            <a:t> s'ha de </a:t>
          </a:r>
          <a:r>
            <a:rPr lang="en-US" cap="none" sz="1100" b="1" i="0" u="none" baseline="0">
              <a:solidFill>
                <a:srgbClr val="000000"/>
              </a:solidFill>
              <a:latin typeface="Calibri"/>
              <a:ea typeface="Calibri"/>
              <a:cs typeface="Calibri"/>
            </a:rPr>
            <a:t>co</a:t>
          </a:r>
          <a:r>
            <a:rPr lang="en-US" cap="none" sz="1100" b="0" i="0" u="none" baseline="0">
              <a:solidFill>
                <a:srgbClr val="000000"/>
              </a:solidFill>
              <a:latin typeface="Calibri"/>
              <a:ea typeface="Calibri"/>
              <a:cs typeface="Calibri"/>
            </a:rPr>
            <a:t>mplimentar amb el </a:t>
          </a:r>
          <a:r>
            <a:rPr lang="en-US" cap="none" sz="1100" b="1" i="0" u="none" baseline="0">
              <a:solidFill>
                <a:srgbClr val="000000"/>
              </a:solidFill>
              <a:latin typeface="Calibri"/>
              <a:ea typeface="Calibri"/>
              <a:cs typeface="Calibri"/>
            </a:rPr>
            <a:t>personal contractat </a:t>
          </a:r>
          <a:r>
            <a:rPr lang="en-US" cap="none" sz="1100" b="0" i="0" u="none" baseline="0">
              <a:solidFill>
                <a:srgbClr val="000000"/>
              </a:solidFill>
              <a:latin typeface="Calibri"/>
              <a:ea typeface="Calibri"/>
              <a:cs typeface="Calibri"/>
            </a:rPr>
            <a:t>per la </a:t>
          </a:r>
          <a:r>
            <a:rPr lang="en-US" cap="none" sz="1100" b="1" i="0" u="none" baseline="0">
              <a:solidFill>
                <a:srgbClr val="000000"/>
              </a:solidFill>
              <a:latin typeface="Calibri"/>
              <a:ea typeface="Calibri"/>
              <a:cs typeface="Calibri"/>
            </a:rPr>
            <a:t>Generalitat</a:t>
          </a:r>
          <a:r>
            <a:rPr lang="en-US" cap="none" sz="1100" b="0" i="0" u="none" baseline="0">
              <a:solidFill>
                <a:srgbClr val="000000"/>
              </a:solidFill>
              <a:latin typeface="Calibri"/>
              <a:ea typeface="Calibri"/>
              <a:cs typeface="Calibri"/>
            </a:rPr>
            <a:t> i que actualment </a:t>
          </a:r>
          <a:r>
            <a:rPr lang="en-US" cap="none" sz="1100" b="1" i="0" u="none" baseline="0">
              <a:solidFill>
                <a:srgbClr val="000000"/>
              </a:solidFill>
              <a:latin typeface="Calibri"/>
              <a:ea typeface="Calibri"/>
              <a:cs typeface="Calibri"/>
            </a:rPr>
            <a:t>treballa en el centre.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Si es tracta de </a:t>
          </a:r>
          <a:r>
            <a:rPr lang="en-US" cap="none" sz="1100" b="1" i="0" u="none" baseline="0">
              <a:solidFill>
                <a:srgbClr val="000000"/>
              </a:solidFill>
              <a:latin typeface="Calibri"/>
              <a:ea typeface="Calibri"/>
              <a:cs typeface="Calibri"/>
            </a:rPr>
            <a:t>personal que està de baixa per enfermetat</a:t>
          </a:r>
          <a:r>
            <a:rPr lang="en-US" cap="none" sz="1100" b="0" i="0" u="none" baseline="0">
              <a:solidFill>
                <a:srgbClr val="000000"/>
              </a:solidFill>
              <a:latin typeface="Calibri"/>
              <a:ea typeface="Calibri"/>
              <a:cs typeface="Calibri"/>
            </a:rPr>
            <a:t>, en el moment de la recepció,  </a:t>
          </a:r>
          <a:r>
            <a:rPr lang="en-US" cap="none" sz="1100" b="1" i="0" u="none" baseline="0">
              <a:solidFill>
                <a:srgbClr val="000000"/>
              </a:solidFill>
              <a:latin typeface="Calibri"/>
              <a:ea typeface="Calibri"/>
              <a:cs typeface="Calibri"/>
            </a:rPr>
            <a:t>compta com personal del centre</a:t>
          </a:r>
          <a:r>
            <a:rPr lang="en-US" cap="none" sz="1100" b="0" i="0" u="none" baseline="0">
              <a:solidFill>
                <a:srgbClr val="000000"/>
              </a:solidFill>
              <a:latin typeface="Calibri"/>
              <a:ea typeface="Calibri"/>
              <a:cs typeface="Calibri"/>
            </a:rPr>
            <a:t>. En cas que tingui un substitut, </a:t>
          </a:r>
          <a:r>
            <a:rPr lang="en-US" cap="none" sz="1100" b="1" i="0" u="none" baseline="0">
              <a:solidFill>
                <a:srgbClr val="000000"/>
              </a:solidFill>
              <a:latin typeface="Calibri"/>
              <a:ea typeface="Calibri"/>
              <a:cs typeface="Calibri"/>
            </a:rPr>
            <a:t>no cal indicar el substitut </a:t>
          </a:r>
          <a:r>
            <a:rPr lang="en-US" cap="none" sz="1100" b="0" i="0" u="none" baseline="0">
              <a:solidFill>
                <a:srgbClr val="000000"/>
              </a:solidFill>
              <a:latin typeface="Calibri"/>
              <a:ea typeface="Calibri"/>
              <a:cs typeface="Calibri"/>
            </a:rPr>
            <a:t>en aquesta columna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cas de jubilacions efectives, s'ha d'indicar descomptant el nombre d'usuaris que ja no hi son al centre.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No</a:t>
          </a:r>
          <a:r>
            <a:rPr lang="en-US" cap="none" sz="1100" b="0" i="0" u="none" baseline="0">
              <a:solidFill>
                <a:srgbClr val="000000"/>
              </a:solidFill>
              <a:latin typeface="Calibri"/>
              <a:ea typeface="Calibri"/>
              <a:cs typeface="Calibri"/>
            </a:rPr>
            <a:t> es pot incloure ni </a:t>
          </a:r>
          <a:r>
            <a:rPr lang="en-US" cap="none" sz="1100" b="1" i="0" u="none" baseline="0">
              <a:solidFill>
                <a:srgbClr val="000000"/>
              </a:solidFill>
              <a:latin typeface="Calibri"/>
              <a:ea typeface="Calibri"/>
              <a:cs typeface="Calibri"/>
            </a:rPr>
            <a:t>personal en pràctiques</a:t>
          </a:r>
          <a:r>
            <a:rPr lang="en-US" cap="none" sz="1100" b="0" i="0" u="none" baseline="0">
              <a:solidFill>
                <a:srgbClr val="000000"/>
              </a:solidFill>
              <a:latin typeface="Calibri"/>
              <a:ea typeface="Calibri"/>
              <a:cs typeface="Calibri"/>
            </a:rPr>
            <a:t>, ni personal </a:t>
          </a:r>
          <a:r>
            <a:rPr lang="en-US" cap="none" sz="1100" b="1" i="0" u="none" baseline="0">
              <a:solidFill>
                <a:srgbClr val="000000"/>
              </a:solidFill>
              <a:latin typeface="Calibri"/>
              <a:ea typeface="Calibri"/>
              <a:cs typeface="Calibri"/>
            </a:rPr>
            <a:t>cedit per altres organismes </a:t>
          </a:r>
          <a:r>
            <a:rPr lang="en-US" cap="none" sz="1100" b="0" i="0" u="none" baseline="0">
              <a:solidFill>
                <a:srgbClr val="000000"/>
              </a:solidFill>
              <a:latin typeface="Calibri"/>
              <a:ea typeface="Calibri"/>
              <a:cs typeface="Calibri"/>
            </a:rPr>
            <a:t>que no siguin el Departament d'Ensenyament i tingui contracte. </a:t>
          </a:r>
        </a:p>
      </xdr:txBody>
    </xdr:sp>
    <xdr:clientData/>
  </xdr:twoCellAnchor>
  <xdr:twoCellAnchor>
    <xdr:from>
      <xdr:col>12</xdr:col>
      <xdr:colOff>619125</xdr:colOff>
      <xdr:row>21</xdr:row>
      <xdr:rowOff>95250</xdr:rowOff>
    </xdr:from>
    <xdr:to>
      <xdr:col>19</xdr:col>
      <xdr:colOff>733425</xdr:colOff>
      <xdr:row>23</xdr:row>
      <xdr:rowOff>180975</xdr:rowOff>
    </xdr:to>
    <xdr:sp>
      <xdr:nvSpPr>
        <xdr:cNvPr id="5" name="Llamada con línea 1 9"/>
        <xdr:cNvSpPr>
          <a:spLocks/>
        </xdr:cNvSpPr>
      </xdr:nvSpPr>
      <xdr:spPr>
        <a:xfrm>
          <a:off x="8391525" y="5133975"/>
          <a:ext cx="5448300" cy="657225"/>
        </a:xfrm>
        <a:prstGeom prst="borderCallout1">
          <a:avLst>
            <a:gd name="adj1" fmla="val -165939"/>
            <a:gd name="adj2" fmla="val 83689"/>
            <a:gd name="adj3" fmla="val -54666"/>
            <a:gd name="adj4" fmla="val 2550"/>
          </a:avLst>
        </a:prstGeom>
        <a:solidFill>
          <a:srgbClr val="FFFFFF"/>
        </a:solidFill>
        <a:ln w="25400" cmpd="sng">
          <a:solidFill>
            <a:srgbClr val="C0504D"/>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PROPOSTA: Al complimentar la volumetria CISE, aquesta columna es calcul.la automàticament.  </a:t>
          </a:r>
        </a:p>
      </xdr:txBody>
    </xdr:sp>
    <xdr:clientData/>
  </xdr:twoCellAnchor>
  <xdr:twoCellAnchor>
    <xdr:from>
      <xdr:col>12</xdr:col>
      <xdr:colOff>628650</xdr:colOff>
      <xdr:row>24</xdr:row>
      <xdr:rowOff>209550</xdr:rowOff>
    </xdr:from>
    <xdr:to>
      <xdr:col>19</xdr:col>
      <xdr:colOff>742950</xdr:colOff>
      <xdr:row>26</xdr:row>
      <xdr:rowOff>200025</xdr:rowOff>
    </xdr:to>
    <xdr:sp>
      <xdr:nvSpPr>
        <xdr:cNvPr id="6" name="Llamada con línea 1 10"/>
        <xdr:cNvSpPr>
          <a:spLocks/>
        </xdr:cNvSpPr>
      </xdr:nvSpPr>
      <xdr:spPr>
        <a:xfrm>
          <a:off x="8401050" y="6010275"/>
          <a:ext cx="5448300" cy="695325"/>
        </a:xfrm>
        <a:prstGeom prst="borderCallout1">
          <a:avLst>
            <a:gd name="adj1" fmla="val -78671"/>
            <a:gd name="adj2" fmla="val -7851"/>
            <a:gd name="adj3" fmla="val -54666"/>
            <a:gd name="adj4" fmla="val 2550"/>
          </a:avLst>
        </a:prstGeom>
        <a:solidFill>
          <a:srgbClr val="FFFFFF"/>
        </a:solidFill>
        <a:ln w="25400" cmpd="sng">
          <a:solidFill>
            <a:srgbClr val="C0504D"/>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En cas que la Direcció del Centre vulgui canviar algun o tots els portàtils assignats, per sobretaules, ho haurà d'indicar aquí. En cas contrari, no complimentar aquest espai. </a:t>
          </a:r>
        </a:p>
      </xdr:txBody>
    </xdr:sp>
    <xdr:clientData/>
  </xdr:twoCellAnchor>
  <xdr:twoCellAnchor>
    <xdr:from>
      <xdr:col>12</xdr:col>
      <xdr:colOff>609600</xdr:colOff>
      <xdr:row>35</xdr:row>
      <xdr:rowOff>95250</xdr:rowOff>
    </xdr:from>
    <xdr:to>
      <xdr:col>19</xdr:col>
      <xdr:colOff>723900</xdr:colOff>
      <xdr:row>38</xdr:row>
      <xdr:rowOff>114300</xdr:rowOff>
    </xdr:to>
    <xdr:sp>
      <xdr:nvSpPr>
        <xdr:cNvPr id="7" name="Llamada con línea 1 12"/>
        <xdr:cNvSpPr>
          <a:spLocks/>
        </xdr:cNvSpPr>
      </xdr:nvSpPr>
      <xdr:spPr>
        <a:xfrm>
          <a:off x="8382000" y="8982075"/>
          <a:ext cx="5448300" cy="590550"/>
        </a:xfrm>
        <a:prstGeom prst="borderCallout1">
          <a:avLst>
            <a:gd name="adj1" fmla="val -97800"/>
            <a:gd name="adj2" fmla="val -157500"/>
            <a:gd name="adj3" fmla="val -54870"/>
            <a:gd name="adj4" fmla="val -15250"/>
          </a:avLst>
        </a:prstGeom>
        <a:solidFill>
          <a:srgbClr val="FFFFFF"/>
        </a:solidFill>
        <a:ln w="25400" cmpd="sng">
          <a:solidFill>
            <a:srgbClr val="C0504D"/>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MAQUETA: Del desplegable, la Direcció del Centre ha d'escollir el sistema operatiu que anira a les estacions de treball de l'àmbit administratiu. </a:t>
          </a:r>
        </a:p>
      </xdr:txBody>
    </xdr:sp>
    <xdr:clientData/>
  </xdr:twoCellAnchor>
  <xdr:twoCellAnchor>
    <xdr:from>
      <xdr:col>12</xdr:col>
      <xdr:colOff>619125</xdr:colOff>
      <xdr:row>28</xdr:row>
      <xdr:rowOff>295275</xdr:rowOff>
    </xdr:from>
    <xdr:to>
      <xdr:col>19</xdr:col>
      <xdr:colOff>733425</xdr:colOff>
      <xdr:row>31</xdr:row>
      <xdr:rowOff>76200</xdr:rowOff>
    </xdr:to>
    <xdr:sp>
      <xdr:nvSpPr>
        <xdr:cNvPr id="8" name="Llamada con línea 1 13"/>
        <xdr:cNvSpPr>
          <a:spLocks/>
        </xdr:cNvSpPr>
      </xdr:nvSpPr>
      <xdr:spPr>
        <a:xfrm>
          <a:off x="8391525" y="7400925"/>
          <a:ext cx="5448300" cy="628650"/>
        </a:xfrm>
        <a:prstGeom prst="borderCallout1">
          <a:avLst>
            <a:gd name="adj1" fmla="val -96194"/>
            <a:gd name="adj2" fmla="val 37500"/>
            <a:gd name="adj3" fmla="val -54837"/>
            <a:gd name="adj4" fmla="val -12018"/>
          </a:avLst>
        </a:prstGeom>
        <a:solidFill>
          <a:srgbClr val="FFFFFF"/>
        </a:solidFill>
        <a:ln w="25400" cmpd="sng">
          <a:solidFill>
            <a:srgbClr val="C0504D"/>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El nombre de Portàtils i Sobretaules assignats al centre per l'àmbit administratiu es calcula automàticament.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581025</xdr:colOff>
      <xdr:row>3</xdr:row>
      <xdr:rowOff>47625</xdr:rowOff>
    </xdr:from>
    <xdr:to>
      <xdr:col>10</xdr:col>
      <xdr:colOff>428625</xdr:colOff>
      <xdr:row>5</xdr:row>
      <xdr:rowOff>28575</xdr:rowOff>
    </xdr:to>
    <xdr:pic>
      <xdr:nvPicPr>
        <xdr:cNvPr id="1" name="3 Imagen"/>
        <xdr:cNvPicPr preferRelativeResize="1">
          <a:picLocks noChangeAspect="1"/>
        </xdr:cNvPicPr>
      </xdr:nvPicPr>
      <xdr:blipFill>
        <a:blip r:embed="rId1"/>
        <a:stretch>
          <a:fillRect/>
        </a:stretch>
      </xdr:blipFill>
      <xdr:spPr>
        <a:xfrm>
          <a:off x="4905375" y="447675"/>
          <a:ext cx="1371600" cy="361950"/>
        </a:xfrm>
        <a:prstGeom prst="rect">
          <a:avLst/>
        </a:prstGeom>
        <a:noFill/>
        <a:ln w="9525" cmpd="sng">
          <a:noFill/>
        </a:ln>
      </xdr:spPr>
    </xdr:pic>
    <xdr:clientData/>
  </xdr:twoCellAnchor>
  <xdr:twoCellAnchor editAs="oneCell">
    <xdr:from>
      <xdr:col>3</xdr:col>
      <xdr:colOff>247650</xdr:colOff>
      <xdr:row>3</xdr:row>
      <xdr:rowOff>0</xdr:rowOff>
    </xdr:from>
    <xdr:to>
      <xdr:col>6</xdr:col>
      <xdr:colOff>0</xdr:colOff>
      <xdr:row>5</xdr:row>
      <xdr:rowOff>76200</xdr:rowOff>
    </xdr:to>
    <xdr:pic>
      <xdr:nvPicPr>
        <xdr:cNvPr id="2" name="4 Imagen"/>
        <xdr:cNvPicPr preferRelativeResize="1">
          <a:picLocks noChangeAspect="1"/>
        </xdr:cNvPicPr>
      </xdr:nvPicPr>
      <xdr:blipFill>
        <a:blip r:embed="rId2"/>
        <a:stretch>
          <a:fillRect/>
        </a:stretch>
      </xdr:blipFill>
      <xdr:spPr>
        <a:xfrm>
          <a:off x="762000" y="400050"/>
          <a:ext cx="2038350" cy="457200"/>
        </a:xfrm>
        <a:prstGeom prst="rect">
          <a:avLst/>
        </a:prstGeom>
        <a:noFill/>
        <a:ln w="9525" cmpd="sng">
          <a:noFill/>
        </a:ln>
      </xdr:spPr>
    </xdr:pic>
    <xdr:clientData/>
  </xdr:twoCellAnchor>
  <xdr:oneCellAnchor>
    <xdr:from>
      <xdr:col>6</xdr:col>
      <xdr:colOff>9525</xdr:colOff>
      <xdr:row>2</xdr:row>
      <xdr:rowOff>47625</xdr:rowOff>
    </xdr:from>
    <xdr:ext cx="1533525" cy="847725"/>
    <xdr:sp>
      <xdr:nvSpPr>
        <xdr:cNvPr id="3" name="Rectángulo 5"/>
        <xdr:cNvSpPr>
          <a:spLocks/>
        </xdr:cNvSpPr>
      </xdr:nvSpPr>
      <xdr:spPr>
        <a:xfrm>
          <a:off x="2809875" y="257175"/>
          <a:ext cx="1533525" cy="847725"/>
        </a:xfrm>
        <a:prstGeom prst="rect">
          <a:avLst/>
        </a:prstGeom>
        <a:noFill/>
        <a:ln w="9525" cmpd="sng">
          <a:noFill/>
        </a:ln>
      </xdr:spPr>
      <xdr:txBody>
        <a:bodyPr vertOverflow="clip" wrap="square"/>
        <a:p>
          <a:pPr algn="ctr">
            <a:defRPr/>
          </a:pPr>
          <a:r>
            <a:rPr lang="en-US" cap="none" sz="2400" b="1" i="0" u="none" baseline="0">
              <a:solidFill>
                <a:srgbClr val="FF8080"/>
              </a:solidFill>
              <a:latin typeface="Calibri"/>
              <a:ea typeface="Calibri"/>
              <a:cs typeface="Calibri"/>
            </a:rPr>
            <a:t>Plantilla</a:t>
          </a:r>
          <a:r>
            <a:rPr lang="en-US" cap="none" sz="2400" b="1" i="0" u="none" baseline="0">
              <a:solidFill>
                <a:srgbClr val="FF8080"/>
              </a:solidFill>
              <a:latin typeface="Calibri"/>
              <a:ea typeface="Calibri"/>
              <a:cs typeface="Calibri"/>
            </a:rPr>
            <a:t> 
</a:t>
          </a:r>
          <a:r>
            <a:rPr lang="en-US" cap="none" sz="2400" b="1" i="0" u="none" baseline="0">
              <a:solidFill>
                <a:srgbClr val="FF8080"/>
              </a:solidFill>
              <a:latin typeface="Calibri"/>
              <a:ea typeface="Calibri"/>
              <a:cs typeface="Calibri"/>
            </a:rPr>
            <a:t>e</a:t>
          </a:r>
          <a:r>
            <a:rPr lang="en-US" cap="none" sz="2400" b="1" i="0" u="none" baseline="0">
              <a:solidFill>
                <a:srgbClr val="FF8080"/>
              </a:solidFill>
              <a:latin typeface="Calibri"/>
              <a:ea typeface="Calibri"/>
              <a:cs typeface="Calibri"/>
            </a:rPr>
            <a:t>xemple</a:t>
          </a:r>
        </a:p>
      </xdr:txBody>
    </xdr:sp>
    <xdr:clientData/>
  </xdr:oneCellAnchor>
  <xdr:twoCellAnchor>
    <xdr:from>
      <xdr:col>14</xdr:col>
      <xdr:colOff>638175</xdr:colOff>
      <xdr:row>5</xdr:row>
      <xdr:rowOff>0</xdr:rowOff>
    </xdr:from>
    <xdr:to>
      <xdr:col>21</xdr:col>
      <xdr:colOff>752475</xdr:colOff>
      <xdr:row>9</xdr:row>
      <xdr:rowOff>47625</xdr:rowOff>
    </xdr:to>
    <xdr:sp>
      <xdr:nvSpPr>
        <xdr:cNvPr id="4" name="Llamada con línea 1 6"/>
        <xdr:cNvSpPr>
          <a:spLocks/>
        </xdr:cNvSpPr>
      </xdr:nvSpPr>
      <xdr:spPr>
        <a:xfrm>
          <a:off x="7762875" y="781050"/>
          <a:ext cx="5448300" cy="1181100"/>
        </a:xfrm>
        <a:prstGeom prst="borderCallout1">
          <a:avLst>
            <a:gd name="adj1" fmla="val -117490"/>
            <a:gd name="adj2" fmla="val 64967"/>
            <a:gd name="adj3" fmla="val -54666"/>
            <a:gd name="adj4" fmla="val 2550"/>
          </a:avLst>
        </a:prstGeom>
        <a:solidFill>
          <a:srgbClr val="FFFFFF"/>
        </a:solidFill>
        <a:ln w="25400" cmpd="sng">
          <a:solidFill>
            <a:srgbClr val="C0504D"/>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I</a:t>
          </a:r>
          <a:r>
            <a:rPr lang="en-US" cap="none" sz="1100" b="0" i="0" u="none" baseline="0">
              <a:solidFill>
                <a:srgbClr val="000000"/>
              </a:solidFill>
              <a:latin typeface="Calibri"/>
              <a:ea typeface="Calibri"/>
              <a:cs typeface="Calibri"/>
            </a:rPr>
            <a:t>ndicar aquell </a:t>
          </a:r>
          <a:r>
            <a:rPr lang="en-US" cap="none" sz="1100" b="1" i="0" u="none" baseline="0">
              <a:solidFill>
                <a:srgbClr val="000000"/>
              </a:solidFill>
              <a:latin typeface="Calibri"/>
              <a:ea typeface="Calibri"/>
              <a:cs typeface="Calibri"/>
            </a:rPr>
            <a:t>programari </a:t>
          </a:r>
          <a:r>
            <a:rPr lang="en-US" cap="none" sz="1100" b="0" i="0" u="none" baseline="0">
              <a:solidFill>
                <a:srgbClr val="000000"/>
              </a:solidFill>
              <a:latin typeface="Calibri"/>
              <a:ea typeface="Calibri"/>
              <a:cs typeface="Calibri"/>
            </a:rPr>
            <a:t>(p.e: impressores pròpies, programari de gestió interna del centre - notes, horaris, etc..), on el centre disposa de </a:t>
          </a:r>
          <a:r>
            <a:rPr lang="en-US" cap="none" sz="1100" b="1" i="0" u="none" baseline="0">
              <a:solidFill>
                <a:srgbClr val="000000"/>
              </a:solidFill>
              <a:latin typeface="Calibri"/>
              <a:ea typeface="Calibri"/>
              <a:cs typeface="Calibri"/>
            </a:rPr>
            <a:t>programari</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la llicència del fabricant</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guia d'instal.lació, drivers i compatibilitat provada amb la versió del sistema operatiu escollit en la pestanya anterior dels ordinadors de l'àmbit administratiu. </a:t>
          </a:r>
        </a:p>
      </xdr:txBody>
    </xdr:sp>
    <xdr:clientData/>
  </xdr:twoCellAnchor>
  <xdr:twoCellAnchor>
    <xdr:from>
      <xdr:col>14</xdr:col>
      <xdr:colOff>638175</xdr:colOff>
      <xdr:row>9</xdr:row>
      <xdr:rowOff>219075</xdr:rowOff>
    </xdr:from>
    <xdr:to>
      <xdr:col>21</xdr:col>
      <xdr:colOff>752475</xdr:colOff>
      <xdr:row>11</xdr:row>
      <xdr:rowOff>161925</xdr:rowOff>
    </xdr:to>
    <xdr:sp>
      <xdr:nvSpPr>
        <xdr:cNvPr id="5" name="Llamada con línea 1 7"/>
        <xdr:cNvSpPr>
          <a:spLocks/>
        </xdr:cNvSpPr>
      </xdr:nvSpPr>
      <xdr:spPr>
        <a:xfrm>
          <a:off x="7762875" y="2133600"/>
          <a:ext cx="5448300" cy="514350"/>
        </a:xfrm>
        <a:prstGeom prst="borderCallout1">
          <a:avLst>
            <a:gd name="adj1" fmla="val -73615"/>
            <a:gd name="adj2" fmla="val -45277"/>
            <a:gd name="adj3" fmla="val -54666"/>
            <a:gd name="adj4" fmla="val 2550"/>
          </a:avLst>
        </a:prstGeom>
        <a:solidFill>
          <a:srgbClr val="FFFFFF"/>
        </a:solidFill>
        <a:ln w="25400" cmpd="sng">
          <a:solidFill>
            <a:srgbClr val="C0504D"/>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Indicar el nombre de llicències disponibles (volum) </a:t>
          </a:r>
          <a:r>
            <a:rPr lang="en-US" cap="none" sz="1100" b="0" i="0" u="none" baseline="0">
              <a:solidFill>
                <a:srgbClr val="000000"/>
              </a:solidFill>
              <a:latin typeface="Calibri"/>
              <a:ea typeface="Calibri"/>
              <a:cs typeface="Calibri"/>
            </a:rPr>
            <a:t>o nombre d'equips amb el programari </a:t>
          </a:r>
          <a:r>
            <a:rPr lang="en-US" cap="none" sz="1100" b="0" i="0" u="none" baseline="0">
              <a:solidFill>
                <a:srgbClr val="000000"/>
              </a:solidFill>
              <a:latin typeface="Calibri"/>
              <a:ea typeface="Calibri"/>
              <a:cs typeface="Calibri"/>
            </a:rPr>
            <a:t>instal.lat, de l'àmbit administratiu del centre.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581025</xdr:colOff>
      <xdr:row>3</xdr:row>
      <xdr:rowOff>47625</xdr:rowOff>
    </xdr:from>
    <xdr:to>
      <xdr:col>13</xdr:col>
      <xdr:colOff>428625</xdr:colOff>
      <xdr:row>5</xdr:row>
      <xdr:rowOff>28575</xdr:rowOff>
    </xdr:to>
    <xdr:pic>
      <xdr:nvPicPr>
        <xdr:cNvPr id="1" name="3 Imagen"/>
        <xdr:cNvPicPr preferRelativeResize="1">
          <a:picLocks noChangeAspect="1"/>
        </xdr:cNvPicPr>
      </xdr:nvPicPr>
      <xdr:blipFill>
        <a:blip r:embed="rId1"/>
        <a:stretch>
          <a:fillRect/>
        </a:stretch>
      </xdr:blipFill>
      <xdr:spPr>
        <a:xfrm>
          <a:off x="7191375" y="447675"/>
          <a:ext cx="1371600" cy="361950"/>
        </a:xfrm>
        <a:prstGeom prst="rect">
          <a:avLst/>
        </a:prstGeom>
        <a:noFill/>
        <a:ln w="9525" cmpd="sng">
          <a:noFill/>
        </a:ln>
      </xdr:spPr>
    </xdr:pic>
    <xdr:clientData/>
  </xdr:twoCellAnchor>
  <xdr:twoCellAnchor editAs="oneCell">
    <xdr:from>
      <xdr:col>3</xdr:col>
      <xdr:colOff>247650</xdr:colOff>
      <xdr:row>3</xdr:row>
      <xdr:rowOff>0</xdr:rowOff>
    </xdr:from>
    <xdr:to>
      <xdr:col>6</xdr:col>
      <xdr:colOff>0</xdr:colOff>
      <xdr:row>5</xdr:row>
      <xdr:rowOff>76200</xdr:rowOff>
    </xdr:to>
    <xdr:pic>
      <xdr:nvPicPr>
        <xdr:cNvPr id="2" name="4 Imagen"/>
        <xdr:cNvPicPr preferRelativeResize="1">
          <a:picLocks noChangeAspect="1"/>
        </xdr:cNvPicPr>
      </xdr:nvPicPr>
      <xdr:blipFill>
        <a:blip r:embed="rId2"/>
        <a:stretch>
          <a:fillRect/>
        </a:stretch>
      </xdr:blipFill>
      <xdr:spPr>
        <a:xfrm>
          <a:off x="762000" y="400050"/>
          <a:ext cx="2038350" cy="457200"/>
        </a:xfrm>
        <a:prstGeom prst="rect">
          <a:avLst/>
        </a:prstGeom>
        <a:noFill/>
        <a:ln w="9525" cmpd="sng">
          <a:noFill/>
        </a:ln>
      </xdr:spPr>
    </xdr:pic>
    <xdr:clientData/>
  </xdr:twoCellAnchor>
  <xdr:oneCellAnchor>
    <xdr:from>
      <xdr:col>6</xdr:col>
      <xdr:colOff>419100</xdr:colOff>
      <xdr:row>0</xdr:row>
      <xdr:rowOff>180975</xdr:rowOff>
    </xdr:from>
    <xdr:ext cx="1533525" cy="971550"/>
    <xdr:sp>
      <xdr:nvSpPr>
        <xdr:cNvPr id="3" name="Rectángulo 5"/>
        <xdr:cNvSpPr>
          <a:spLocks/>
        </xdr:cNvSpPr>
      </xdr:nvSpPr>
      <xdr:spPr>
        <a:xfrm>
          <a:off x="3219450" y="180975"/>
          <a:ext cx="1533525" cy="971550"/>
        </a:xfrm>
        <a:prstGeom prst="rect">
          <a:avLst/>
        </a:prstGeom>
        <a:noFill/>
        <a:ln w="9525" cmpd="sng">
          <a:noFill/>
        </a:ln>
      </xdr:spPr>
      <xdr:txBody>
        <a:bodyPr vertOverflow="clip" wrap="square"/>
        <a:p>
          <a:pPr algn="ctr">
            <a:defRPr/>
          </a:pPr>
          <a:r>
            <a:rPr lang="en-US" cap="none" sz="2800" b="1" i="0" u="none" baseline="0">
              <a:solidFill>
                <a:srgbClr val="FF8080"/>
              </a:solidFill>
              <a:latin typeface="Calibri"/>
              <a:ea typeface="Calibri"/>
              <a:cs typeface="Calibri"/>
            </a:rPr>
            <a:t>Plantilla</a:t>
          </a:r>
          <a:r>
            <a:rPr lang="en-US" cap="none" sz="2800" b="1" i="0" u="none" baseline="0">
              <a:solidFill>
                <a:srgbClr val="FF8080"/>
              </a:solidFill>
              <a:latin typeface="Calibri"/>
              <a:ea typeface="Calibri"/>
              <a:cs typeface="Calibri"/>
            </a:rPr>
            <a:t> 
</a:t>
          </a:r>
          <a:r>
            <a:rPr lang="en-US" cap="none" sz="2800" b="1" i="0" u="none" baseline="0">
              <a:solidFill>
                <a:srgbClr val="FF8080"/>
              </a:solidFill>
              <a:latin typeface="Calibri"/>
              <a:ea typeface="Calibri"/>
              <a:cs typeface="Calibri"/>
            </a:rPr>
            <a:t>e</a:t>
          </a:r>
          <a:r>
            <a:rPr lang="en-US" cap="none" sz="2800" b="1" i="0" u="none" baseline="0">
              <a:solidFill>
                <a:srgbClr val="FF8080"/>
              </a:solidFill>
              <a:latin typeface="Calibri"/>
              <a:ea typeface="Calibri"/>
              <a:cs typeface="Calibri"/>
            </a:rPr>
            <a:t>xemple</a:t>
          </a:r>
        </a:p>
      </xdr:txBody>
    </xdr:sp>
    <xdr:clientData/>
  </xdr:oneCellAnchor>
  <xdr:twoCellAnchor>
    <xdr:from>
      <xdr:col>17</xdr:col>
      <xdr:colOff>609600</xdr:colOff>
      <xdr:row>3</xdr:row>
      <xdr:rowOff>0</xdr:rowOff>
    </xdr:from>
    <xdr:to>
      <xdr:col>24</xdr:col>
      <xdr:colOff>723900</xdr:colOff>
      <xdr:row>6</xdr:row>
      <xdr:rowOff>161925</xdr:rowOff>
    </xdr:to>
    <xdr:sp>
      <xdr:nvSpPr>
        <xdr:cNvPr id="4" name="Llamada con línea 1 6"/>
        <xdr:cNvSpPr>
          <a:spLocks/>
        </xdr:cNvSpPr>
      </xdr:nvSpPr>
      <xdr:spPr>
        <a:xfrm>
          <a:off x="10020300" y="400050"/>
          <a:ext cx="5448300" cy="733425"/>
        </a:xfrm>
        <a:prstGeom prst="borderCallout1">
          <a:avLst>
            <a:gd name="adj1" fmla="val -97731"/>
            <a:gd name="adj2" fmla="val 84259"/>
            <a:gd name="adj3" fmla="val -54666"/>
            <a:gd name="adj4" fmla="val 2550"/>
          </a:avLst>
        </a:prstGeom>
        <a:solidFill>
          <a:srgbClr val="FFFFFF"/>
        </a:solidFill>
        <a:ln w="25400" cmpd="sng">
          <a:solidFill>
            <a:srgbClr val="C0504D"/>
          </a:solidFill>
          <a:headEnd type="none"/>
          <a:tailEnd type="none"/>
        </a:ln>
      </xdr:spPr>
      <xdr:txBody>
        <a:bodyPr vertOverflow="clip" wrap="square" anchor="ctr"/>
        <a:p>
          <a:pPr algn="l">
            <a:defRPr/>
          </a:pPr>
          <a:r>
            <a:rPr lang="en-US" cap="none" sz="1100" b="1" i="0" u="none" baseline="0">
              <a:solidFill>
                <a:srgbClr val="000000"/>
              </a:solidFill>
              <a:latin typeface="Calibri"/>
              <a:ea typeface="Calibri"/>
              <a:cs typeface="Calibri"/>
            </a:rPr>
            <a:t>NOMÉS </a:t>
          </a:r>
          <a:r>
            <a:rPr lang="en-US" cap="none" sz="1100" b="0" i="0" u="none" baseline="0">
              <a:solidFill>
                <a:srgbClr val="000000"/>
              </a:solidFill>
              <a:latin typeface="Calibri"/>
              <a:ea typeface="Calibri"/>
              <a:cs typeface="Calibri"/>
            </a:rPr>
            <a:t>s'ha de complimentar si el centre ha </a:t>
          </a:r>
          <a:r>
            <a:rPr lang="en-US" cap="none" sz="1100" b="1" i="0" u="none" baseline="0">
              <a:solidFill>
                <a:srgbClr val="000000"/>
              </a:solidFill>
              <a:latin typeface="Calibri"/>
              <a:ea typeface="Calibri"/>
              <a:cs typeface="Calibri"/>
            </a:rPr>
            <a:t>sol.licitat</a:t>
          </a:r>
          <a:r>
            <a:rPr lang="en-US" cap="none" sz="1100" b="0" i="0" u="none" baseline="0">
              <a:solidFill>
                <a:srgbClr val="000000"/>
              </a:solidFill>
              <a:latin typeface="Calibri"/>
              <a:ea typeface="Calibri"/>
              <a:cs typeface="Calibri"/>
            </a:rPr>
            <a:t> a través del Catàleg de Transformació el </a:t>
          </a:r>
          <a:r>
            <a:rPr lang="en-US" cap="none" sz="1100" b="1" i="0" u="none" baseline="0">
              <a:solidFill>
                <a:srgbClr val="000000"/>
              </a:solidFill>
              <a:latin typeface="Calibri"/>
              <a:ea typeface="Calibri"/>
              <a:cs typeface="Calibri"/>
            </a:rPr>
            <a:t>servei de manteniment per equipaments</a:t>
          </a:r>
          <a:r>
            <a:rPr lang="en-US" cap="none" sz="1100" b="0" i="0" u="none" baseline="0">
              <a:solidFill>
                <a:srgbClr val="000000"/>
              </a:solidFill>
              <a:latin typeface="Calibri"/>
              <a:ea typeface="Calibri"/>
              <a:cs typeface="Calibri"/>
            </a:rPr>
            <a:t> d'àmbit educatiu que ja </a:t>
          </a:r>
          <a:r>
            <a:rPr lang="en-US" cap="none" sz="1100" b="1" i="0" u="none" baseline="0">
              <a:solidFill>
                <a:srgbClr val="000000"/>
              </a:solidFill>
              <a:latin typeface="Calibri"/>
              <a:ea typeface="Calibri"/>
              <a:cs typeface="Calibri"/>
            </a:rPr>
            <a:t>estan i són </a:t>
          </a:r>
          <a:r>
            <a:rPr lang="en-US" cap="none" sz="1100" b="0" i="0" u="none" baseline="0">
              <a:solidFill>
                <a:srgbClr val="000000"/>
              </a:solidFill>
              <a:latin typeface="Calibri"/>
              <a:ea typeface="Calibri"/>
              <a:cs typeface="Calibri"/>
            </a:rPr>
            <a:t>del centre. </a:t>
          </a:r>
        </a:p>
      </xdr:txBody>
    </xdr:sp>
    <xdr:clientData/>
  </xdr:twoCellAnchor>
  <xdr:twoCellAnchor>
    <xdr:from>
      <xdr:col>17</xdr:col>
      <xdr:colOff>590550</xdr:colOff>
      <xdr:row>7</xdr:row>
      <xdr:rowOff>247650</xdr:rowOff>
    </xdr:from>
    <xdr:to>
      <xdr:col>24</xdr:col>
      <xdr:colOff>704850</xdr:colOff>
      <xdr:row>10</xdr:row>
      <xdr:rowOff>19050</xdr:rowOff>
    </xdr:to>
    <xdr:sp>
      <xdr:nvSpPr>
        <xdr:cNvPr id="5" name="Llamada con línea 1 7"/>
        <xdr:cNvSpPr>
          <a:spLocks/>
        </xdr:cNvSpPr>
      </xdr:nvSpPr>
      <xdr:spPr>
        <a:xfrm>
          <a:off x="10001250" y="1409700"/>
          <a:ext cx="5448300" cy="733425"/>
        </a:xfrm>
        <a:prstGeom prst="borderCallout1">
          <a:avLst>
            <a:gd name="adj1" fmla="val -129208"/>
            <a:gd name="adj2" fmla="val 59587"/>
            <a:gd name="adj3" fmla="val -54666"/>
            <a:gd name="adj4" fmla="val 2550"/>
          </a:avLst>
        </a:prstGeom>
        <a:solidFill>
          <a:srgbClr val="FFFFFF"/>
        </a:solidFill>
        <a:ln w="25400" cmpd="sng">
          <a:solidFill>
            <a:srgbClr val="C0504D"/>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Informació pre-complimentada, amb la volumetria per cada tipologia sol.licitada a través del Catàleg de Transformació. </a:t>
          </a:r>
        </a:p>
      </xdr:txBody>
    </xdr:sp>
    <xdr:clientData/>
  </xdr:twoCellAnchor>
  <xdr:twoCellAnchor>
    <xdr:from>
      <xdr:col>17</xdr:col>
      <xdr:colOff>609600</xdr:colOff>
      <xdr:row>11</xdr:row>
      <xdr:rowOff>152400</xdr:rowOff>
    </xdr:from>
    <xdr:to>
      <xdr:col>24</xdr:col>
      <xdr:colOff>723900</xdr:colOff>
      <xdr:row>22</xdr:row>
      <xdr:rowOff>38100</xdr:rowOff>
    </xdr:to>
    <xdr:sp>
      <xdr:nvSpPr>
        <xdr:cNvPr id="6" name="Llamada con línea 1 8"/>
        <xdr:cNvSpPr>
          <a:spLocks/>
        </xdr:cNvSpPr>
      </xdr:nvSpPr>
      <xdr:spPr>
        <a:xfrm>
          <a:off x="10020300" y="2466975"/>
          <a:ext cx="5448300" cy="2352675"/>
        </a:xfrm>
        <a:prstGeom prst="borderCallout1">
          <a:avLst>
            <a:gd name="adj1" fmla="val -147569"/>
            <a:gd name="adj2" fmla="val 4541"/>
            <a:gd name="adj3" fmla="val -54666"/>
            <a:gd name="adj4" fmla="val 2550"/>
          </a:avLst>
        </a:prstGeom>
        <a:solidFill>
          <a:srgbClr val="FFFFFF"/>
        </a:solidFill>
        <a:ln w="25400" cmpd="sng">
          <a:solidFill>
            <a:srgbClr val="C0504D"/>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El centre ha de complimentar la informació de les pestanyes en blanc: 
</a:t>
          </a:r>
          <a:r>
            <a:rPr lang="en-US" cap="none" sz="1100" b="1" i="0" u="none" baseline="0">
              <a:solidFill>
                <a:srgbClr val="000000"/>
              </a:solidFill>
              <a:latin typeface="Calibri"/>
              <a:ea typeface="Calibri"/>
              <a:cs typeface="Calibri"/>
            </a:rPr>
            <a:t>FABRICANT</a:t>
          </a:r>
          <a:r>
            <a:rPr lang="en-US" cap="none" sz="1100" b="0" i="0" u="none" baseline="0">
              <a:solidFill>
                <a:srgbClr val="000000"/>
              </a:solidFill>
              <a:latin typeface="Calibri"/>
              <a:ea typeface="Calibri"/>
              <a:cs typeface="Calibri"/>
            </a:rPr>
            <a:t>: p.e en ordinadors: LENOVO, HP, ASUS, LEGO, 
</a:t>
          </a:r>
          <a:r>
            <a:rPr lang="en-US" cap="none" sz="1100" b="1" i="0" u="none" baseline="0">
              <a:solidFill>
                <a:srgbClr val="000000"/>
              </a:solidFill>
              <a:latin typeface="Calibri"/>
              <a:ea typeface="Calibri"/>
              <a:cs typeface="Calibri"/>
            </a:rPr>
            <a:t>MODEL</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Es pot trobar indicat en l'estructura de l'ordinador o portàtil, projectors,  kit de robotica, etc.
</a:t>
          </a:r>
          <a:r>
            <a:rPr lang="en-US" cap="none" sz="1100" b="1" i="0" u="none" baseline="0">
              <a:solidFill>
                <a:srgbClr val="000000"/>
              </a:solidFill>
              <a:latin typeface="Calibri"/>
              <a:ea typeface="Calibri"/>
              <a:cs typeface="Calibri"/>
            </a:rPr>
            <a:t>SISTEMA OPERATIU ACTUAL</a:t>
          </a:r>
          <a:r>
            <a:rPr lang="en-US" cap="none" sz="1100" b="0" i="0" u="none" baseline="0">
              <a:solidFill>
                <a:srgbClr val="000000"/>
              </a:solidFill>
              <a:latin typeface="Calibri"/>
              <a:ea typeface="Calibri"/>
              <a:cs typeface="Calibri"/>
            </a:rPr>
            <a:t>: WINDOWS, LINKAT i indicar versió, en cas que sigui un ordinador. 
</a:t>
          </a:r>
          <a:r>
            <a:rPr lang="en-US" cap="none" sz="1100" b="1" i="0" u="none" baseline="0">
              <a:solidFill>
                <a:srgbClr val="000000"/>
              </a:solidFill>
              <a:latin typeface="Calibri"/>
              <a:ea typeface="Calibri"/>
              <a:cs typeface="Calibri"/>
            </a:rPr>
            <a:t>NÚMERO DE SERIE</a:t>
          </a:r>
          <a:r>
            <a:rPr lang="en-US" cap="none" sz="1100" b="0" i="0" u="none" baseline="0">
              <a:solidFill>
                <a:srgbClr val="000000"/>
              </a:solidFill>
              <a:latin typeface="Calibri"/>
              <a:ea typeface="Calibri"/>
              <a:cs typeface="Calibri"/>
            </a:rPr>
            <a:t>: Es pot trobar a una etiqueta que sol està a la base de l'ordinador o al costat del teclat o en algun lateral de la torre. Es un codi de números i lletres. 
</a:t>
          </a:r>
          <a:r>
            <a:rPr lang="en-US" cap="none" sz="1100" b="1" i="0" u="none" baseline="0">
              <a:solidFill>
                <a:srgbClr val="000000"/>
              </a:solidFill>
              <a:latin typeface="Calibri"/>
              <a:ea typeface="Calibri"/>
              <a:cs typeface="Calibri"/>
            </a:rPr>
            <a:t>UBICACIÓ</a:t>
          </a:r>
          <a:r>
            <a:rPr lang="en-US" cap="none" sz="1100" b="0" i="0" u="none" baseline="0">
              <a:solidFill>
                <a:srgbClr val="000000"/>
              </a:solidFill>
              <a:latin typeface="Calibri"/>
              <a:ea typeface="Calibri"/>
              <a:cs typeface="Calibri"/>
            </a:rPr>
            <a:t>: dins del </a:t>
          </a:r>
          <a:r>
            <a:rPr lang="en-US" cap="none" sz="1100" b="0" i="0" u="none" baseline="0">
              <a:solidFill>
                <a:srgbClr val="000000"/>
              </a:solidFill>
              <a:latin typeface="Calibri"/>
              <a:ea typeface="Calibri"/>
              <a:cs typeface="Calibri"/>
            </a:rPr>
            <a:t>centre (per exemple, Biblioteca, Laboratori de Física,...)</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581025</xdr:colOff>
      <xdr:row>3</xdr:row>
      <xdr:rowOff>47625</xdr:rowOff>
    </xdr:from>
    <xdr:to>
      <xdr:col>10</xdr:col>
      <xdr:colOff>428625</xdr:colOff>
      <xdr:row>5</xdr:row>
      <xdr:rowOff>28575</xdr:rowOff>
    </xdr:to>
    <xdr:pic>
      <xdr:nvPicPr>
        <xdr:cNvPr id="1" name="3 Imagen"/>
        <xdr:cNvPicPr preferRelativeResize="1">
          <a:picLocks noChangeAspect="1"/>
        </xdr:cNvPicPr>
      </xdr:nvPicPr>
      <xdr:blipFill>
        <a:blip r:embed="rId1"/>
        <a:stretch>
          <a:fillRect/>
        </a:stretch>
      </xdr:blipFill>
      <xdr:spPr>
        <a:xfrm>
          <a:off x="4905375" y="447675"/>
          <a:ext cx="1371600" cy="361950"/>
        </a:xfrm>
        <a:prstGeom prst="rect">
          <a:avLst/>
        </a:prstGeom>
        <a:noFill/>
        <a:ln w="9525" cmpd="sng">
          <a:noFill/>
        </a:ln>
      </xdr:spPr>
    </xdr:pic>
    <xdr:clientData/>
  </xdr:twoCellAnchor>
  <xdr:twoCellAnchor editAs="oneCell">
    <xdr:from>
      <xdr:col>3</xdr:col>
      <xdr:colOff>0</xdr:colOff>
      <xdr:row>3</xdr:row>
      <xdr:rowOff>0</xdr:rowOff>
    </xdr:from>
    <xdr:to>
      <xdr:col>5</xdr:col>
      <xdr:colOff>514350</xdr:colOff>
      <xdr:row>5</xdr:row>
      <xdr:rowOff>76200</xdr:rowOff>
    </xdr:to>
    <xdr:pic>
      <xdr:nvPicPr>
        <xdr:cNvPr id="2" name="4 Imagen"/>
        <xdr:cNvPicPr preferRelativeResize="1">
          <a:picLocks noChangeAspect="1"/>
        </xdr:cNvPicPr>
      </xdr:nvPicPr>
      <xdr:blipFill>
        <a:blip r:embed="rId2"/>
        <a:stretch>
          <a:fillRect/>
        </a:stretch>
      </xdr:blipFill>
      <xdr:spPr>
        <a:xfrm>
          <a:off x="514350" y="400050"/>
          <a:ext cx="2038350" cy="457200"/>
        </a:xfrm>
        <a:prstGeom prst="rect">
          <a:avLst/>
        </a:prstGeom>
        <a:noFill/>
        <a:ln w="9525" cmpd="sng">
          <a:noFill/>
        </a:ln>
      </xdr:spPr>
    </xdr:pic>
    <xdr:clientData/>
  </xdr:twoCellAnchor>
  <xdr:oneCellAnchor>
    <xdr:from>
      <xdr:col>6</xdr:col>
      <xdr:colOff>171450</xdr:colOff>
      <xdr:row>0</xdr:row>
      <xdr:rowOff>161925</xdr:rowOff>
    </xdr:from>
    <xdr:ext cx="1533525" cy="971550"/>
    <xdr:sp>
      <xdr:nvSpPr>
        <xdr:cNvPr id="3" name="Rectángulo 5"/>
        <xdr:cNvSpPr>
          <a:spLocks/>
        </xdr:cNvSpPr>
      </xdr:nvSpPr>
      <xdr:spPr>
        <a:xfrm>
          <a:off x="2971800" y="161925"/>
          <a:ext cx="1533525" cy="971550"/>
        </a:xfrm>
        <a:prstGeom prst="rect">
          <a:avLst/>
        </a:prstGeom>
        <a:noFill/>
        <a:ln w="9525" cmpd="sng">
          <a:noFill/>
        </a:ln>
      </xdr:spPr>
      <xdr:txBody>
        <a:bodyPr vertOverflow="clip" wrap="square"/>
        <a:p>
          <a:pPr algn="ctr">
            <a:defRPr/>
          </a:pPr>
          <a:r>
            <a:rPr lang="en-US" cap="none" sz="2800" b="1" i="0" u="none" baseline="0">
              <a:solidFill>
                <a:srgbClr val="FF8080"/>
              </a:solidFill>
              <a:latin typeface="Calibri"/>
              <a:ea typeface="Calibri"/>
              <a:cs typeface="Calibri"/>
            </a:rPr>
            <a:t>Plantilla</a:t>
          </a:r>
          <a:r>
            <a:rPr lang="en-US" cap="none" sz="2800" b="1" i="0" u="none" baseline="0">
              <a:solidFill>
                <a:srgbClr val="FF8080"/>
              </a:solidFill>
              <a:latin typeface="Calibri"/>
              <a:ea typeface="Calibri"/>
              <a:cs typeface="Calibri"/>
            </a:rPr>
            <a:t> 
</a:t>
          </a:r>
          <a:r>
            <a:rPr lang="en-US" cap="none" sz="2800" b="1" i="0" u="none" baseline="0">
              <a:solidFill>
                <a:srgbClr val="FF8080"/>
              </a:solidFill>
              <a:latin typeface="Calibri"/>
              <a:ea typeface="Calibri"/>
              <a:cs typeface="Calibri"/>
            </a:rPr>
            <a:t>e</a:t>
          </a:r>
          <a:r>
            <a:rPr lang="en-US" cap="none" sz="2800" b="1" i="0" u="none" baseline="0">
              <a:solidFill>
                <a:srgbClr val="FF8080"/>
              </a:solidFill>
              <a:latin typeface="Calibri"/>
              <a:ea typeface="Calibri"/>
              <a:cs typeface="Calibri"/>
            </a:rPr>
            <a:t>xemple</a:t>
          </a:r>
        </a:p>
      </xdr:txBody>
    </xdr:sp>
    <xdr:clientData/>
  </xdr:oneCellAnchor>
  <xdr:twoCellAnchor>
    <xdr:from>
      <xdr:col>18</xdr:col>
      <xdr:colOff>123825</xdr:colOff>
      <xdr:row>5</xdr:row>
      <xdr:rowOff>114300</xdr:rowOff>
    </xdr:from>
    <xdr:to>
      <xdr:col>25</xdr:col>
      <xdr:colOff>238125</xdr:colOff>
      <xdr:row>11</xdr:row>
      <xdr:rowOff>76200</xdr:rowOff>
    </xdr:to>
    <xdr:sp>
      <xdr:nvSpPr>
        <xdr:cNvPr id="4" name="Llamada con línea 1 6"/>
        <xdr:cNvSpPr>
          <a:spLocks/>
        </xdr:cNvSpPr>
      </xdr:nvSpPr>
      <xdr:spPr>
        <a:xfrm>
          <a:off x="10296525" y="895350"/>
          <a:ext cx="5448300" cy="1666875"/>
        </a:xfrm>
        <a:prstGeom prst="borderCallout1">
          <a:avLst>
            <a:gd name="adj1" fmla="val -101930"/>
            <a:gd name="adj2" fmla="val 9611"/>
            <a:gd name="adj3" fmla="val -54666"/>
            <a:gd name="adj4" fmla="val 2550"/>
          </a:avLst>
        </a:prstGeom>
        <a:solidFill>
          <a:srgbClr val="FFFFFF"/>
        </a:solidFill>
        <a:ln w="25400" cmpd="sng">
          <a:solidFill>
            <a:srgbClr val="C0504D"/>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En cas que el centre tingui dotacions anteriors del Departament, es pre-complimentarà la informació i el centre ha de validar i complimentar la següent informació dels quadres en blanc:  
</a:t>
          </a:r>
          <a:r>
            <a:rPr lang="en-US" cap="none" sz="1100" b="0" i="0" u="none" baseline="0">
              <a:solidFill>
                <a:srgbClr val="000000"/>
              </a:solidFill>
              <a:latin typeface="Calibri"/>
              <a:ea typeface="Calibri"/>
              <a:cs typeface="Calibri"/>
            </a:rPr>
            <a:t>ACTUALMENT AL CENTRE: SI o NO
</a:t>
          </a:r>
          <a:r>
            <a:rPr lang="en-US" cap="none" sz="1100" b="0" i="0" u="none" baseline="0">
              <a:solidFill>
                <a:srgbClr val="000000"/>
              </a:solidFill>
              <a:latin typeface="Calibri"/>
              <a:ea typeface="Calibri"/>
              <a:cs typeface="Calibri"/>
            </a:rPr>
            <a:t>UBICACIÓ: dins del </a:t>
          </a:r>
          <a:r>
            <a:rPr lang="en-US" cap="none" sz="1100" b="0" i="0" u="none" baseline="0">
              <a:solidFill>
                <a:srgbClr val="000000"/>
              </a:solidFill>
              <a:latin typeface="Calibri"/>
              <a:ea typeface="Calibri"/>
              <a:cs typeface="Calibri"/>
            </a:rPr>
            <a:t>centre (per exemple, Biblioteca, Laboratori de Física,...)</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581025</xdr:colOff>
      <xdr:row>3</xdr:row>
      <xdr:rowOff>47625</xdr:rowOff>
    </xdr:from>
    <xdr:to>
      <xdr:col>10</xdr:col>
      <xdr:colOff>419100</xdr:colOff>
      <xdr:row>5</xdr:row>
      <xdr:rowOff>28575</xdr:rowOff>
    </xdr:to>
    <xdr:pic>
      <xdr:nvPicPr>
        <xdr:cNvPr id="1" name="3 Imagen"/>
        <xdr:cNvPicPr preferRelativeResize="1">
          <a:picLocks noChangeAspect="1"/>
        </xdr:cNvPicPr>
      </xdr:nvPicPr>
      <xdr:blipFill>
        <a:blip r:embed="rId1"/>
        <a:stretch>
          <a:fillRect/>
        </a:stretch>
      </xdr:blipFill>
      <xdr:spPr>
        <a:xfrm>
          <a:off x="4914900" y="447675"/>
          <a:ext cx="1362075" cy="361950"/>
        </a:xfrm>
        <a:prstGeom prst="rect">
          <a:avLst/>
        </a:prstGeom>
        <a:noFill/>
        <a:ln w="9525" cmpd="sng">
          <a:noFill/>
        </a:ln>
      </xdr:spPr>
    </xdr:pic>
    <xdr:clientData/>
  </xdr:twoCellAnchor>
  <xdr:twoCellAnchor editAs="oneCell">
    <xdr:from>
      <xdr:col>3</xdr:col>
      <xdr:colOff>247650</xdr:colOff>
      <xdr:row>3</xdr:row>
      <xdr:rowOff>0</xdr:rowOff>
    </xdr:from>
    <xdr:to>
      <xdr:col>6</xdr:col>
      <xdr:colOff>0</xdr:colOff>
      <xdr:row>5</xdr:row>
      <xdr:rowOff>76200</xdr:rowOff>
    </xdr:to>
    <xdr:pic>
      <xdr:nvPicPr>
        <xdr:cNvPr id="2" name="4 Imagen"/>
        <xdr:cNvPicPr preferRelativeResize="1">
          <a:picLocks noChangeAspect="1"/>
        </xdr:cNvPicPr>
      </xdr:nvPicPr>
      <xdr:blipFill>
        <a:blip r:embed="rId2"/>
        <a:stretch>
          <a:fillRect/>
        </a:stretch>
      </xdr:blipFill>
      <xdr:spPr>
        <a:xfrm>
          <a:off x="762000" y="400050"/>
          <a:ext cx="2038350" cy="457200"/>
        </a:xfrm>
        <a:prstGeom prst="rect">
          <a:avLst/>
        </a:prstGeom>
        <a:noFill/>
        <a:ln w="9525" cmpd="sng">
          <a:noFill/>
        </a:ln>
      </xdr:spPr>
    </xdr:pic>
    <xdr:clientData/>
  </xdr:twoCellAnchor>
  <xdr:twoCellAnchor>
    <xdr:from>
      <xdr:col>14</xdr:col>
      <xdr:colOff>257175</xdr:colOff>
      <xdr:row>12</xdr:row>
      <xdr:rowOff>28575</xdr:rowOff>
    </xdr:from>
    <xdr:to>
      <xdr:col>19</xdr:col>
      <xdr:colOff>76200</xdr:colOff>
      <xdr:row>13</xdr:row>
      <xdr:rowOff>114300</xdr:rowOff>
    </xdr:to>
    <xdr:sp>
      <xdr:nvSpPr>
        <xdr:cNvPr id="3" name="Llamada con línea 1 4"/>
        <xdr:cNvSpPr>
          <a:spLocks/>
        </xdr:cNvSpPr>
      </xdr:nvSpPr>
      <xdr:spPr>
        <a:xfrm>
          <a:off x="7391400" y="2352675"/>
          <a:ext cx="3629025" cy="466725"/>
        </a:xfrm>
        <a:prstGeom prst="borderCallout1">
          <a:avLst>
            <a:gd name="adj1" fmla="val -159527"/>
            <a:gd name="adj2" fmla="val 113999"/>
            <a:gd name="adj3" fmla="val -54666"/>
            <a:gd name="adj4" fmla="val 2550"/>
          </a:avLst>
        </a:prstGeom>
        <a:solidFill>
          <a:srgbClr val="FFFFFF"/>
        </a:solidFill>
        <a:ln w="25400" cmpd="sng">
          <a:solidFill>
            <a:srgbClr val="C0504D"/>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Incloure</a:t>
          </a:r>
          <a:r>
            <a:rPr lang="en-US" cap="none" sz="1100" b="0" i="0" u="none" baseline="0">
              <a:solidFill>
                <a:srgbClr val="000000"/>
              </a:solidFill>
              <a:latin typeface="Calibri"/>
              <a:ea typeface="Calibri"/>
              <a:cs typeface="Calibri"/>
            </a:rPr>
            <a:t> el nom del servidor/discs durs: pot ser de fitxers o altres usos</a:t>
          </a:r>
        </a:p>
      </xdr:txBody>
    </xdr:sp>
    <xdr:clientData/>
  </xdr:twoCellAnchor>
  <xdr:twoCellAnchor>
    <xdr:from>
      <xdr:col>14</xdr:col>
      <xdr:colOff>304800</xdr:colOff>
      <xdr:row>17</xdr:row>
      <xdr:rowOff>133350</xdr:rowOff>
    </xdr:from>
    <xdr:to>
      <xdr:col>19</xdr:col>
      <xdr:colOff>114300</xdr:colOff>
      <xdr:row>21</xdr:row>
      <xdr:rowOff>104775</xdr:rowOff>
    </xdr:to>
    <xdr:sp>
      <xdr:nvSpPr>
        <xdr:cNvPr id="4" name="Llamada con línea 1 5"/>
        <xdr:cNvSpPr>
          <a:spLocks/>
        </xdr:cNvSpPr>
      </xdr:nvSpPr>
      <xdr:spPr>
        <a:xfrm>
          <a:off x="7439025" y="3800475"/>
          <a:ext cx="3619500" cy="733425"/>
        </a:xfrm>
        <a:prstGeom prst="borderCallout1">
          <a:avLst>
            <a:gd name="adj1" fmla="val -119722"/>
            <a:gd name="adj2" fmla="val -140305"/>
            <a:gd name="adj3" fmla="val -54666"/>
            <a:gd name="adj4" fmla="val 2550"/>
          </a:avLst>
        </a:prstGeom>
        <a:solidFill>
          <a:srgbClr val="FFFFFF"/>
        </a:solidFill>
        <a:ln w="25400" cmpd="sng">
          <a:solidFill>
            <a:srgbClr val="C0504D"/>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Escollir</a:t>
          </a:r>
          <a:r>
            <a:rPr lang="en-US" cap="none" sz="1100" b="0" i="0" u="none" baseline="0">
              <a:solidFill>
                <a:srgbClr val="000000"/>
              </a:solidFill>
              <a:latin typeface="Calibri"/>
              <a:ea typeface="Calibri"/>
              <a:cs typeface="Calibri"/>
            </a:rPr>
            <a:t> del desplegable quina és la funció principal i secundària de cada un dels servidors/discs durs que tingui el centre. </a:t>
          </a:r>
        </a:p>
      </xdr:txBody>
    </xdr:sp>
    <xdr:clientData/>
  </xdr:twoCellAnchor>
  <xdr:twoCellAnchor>
    <xdr:from>
      <xdr:col>14</xdr:col>
      <xdr:colOff>276225</xdr:colOff>
      <xdr:row>7</xdr:row>
      <xdr:rowOff>295275</xdr:rowOff>
    </xdr:from>
    <xdr:to>
      <xdr:col>19</xdr:col>
      <xdr:colOff>95250</xdr:colOff>
      <xdr:row>9</xdr:row>
      <xdr:rowOff>180975</xdr:rowOff>
    </xdr:to>
    <xdr:sp>
      <xdr:nvSpPr>
        <xdr:cNvPr id="5" name="Llamada con línea 1 6"/>
        <xdr:cNvSpPr>
          <a:spLocks/>
        </xdr:cNvSpPr>
      </xdr:nvSpPr>
      <xdr:spPr>
        <a:xfrm>
          <a:off x="7410450" y="1457325"/>
          <a:ext cx="3629025" cy="466725"/>
        </a:xfrm>
        <a:prstGeom prst="borderCallout1">
          <a:avLst>
            <a:gd name="adj1" fmla="val -101000"/>
            <a:gd name="adj2" fmla="val 30328"/>
            <a:gd name="adj3" fmla="val -54666"/>
            <a:gd name="adj4" fmla="val 2550"/>
          </a:avLst>
        </a:prstGeom>
        <a:solidFill>
          <a:srgbClr val="FFFFFF"/>
        </a:solidFill>
        <a:ln w="25400" cmpd="sng">
          <a:solidFill>
            <a:srgbClr val="C0504D"/>
          </a:solidFill>
          <a:headEnd type="none"/>
          <a:tailEnd type="none"/>
        </a:ln>
      </xdr:spPr>
      <xdr:txBody>
        <a:bodyPr vertOverflow="clip" wrap="square" anchor="ctr"/>
        <a:p>
          <a:pPr algn="l">
            <a:defRPr/>
          </a:pPr>
          <a:r>
            <a:rPr lang="en-US" cap="none" sz="1100" b="0" i="0" u="none" baseline="0">
              <a:solidFill>
                <a:srgbClr val="000000"/>
              </a:solidFill>
              <a:latin typeface="Calibri"/>
              <a:ea typeface="Calibri"/>
              <a:cs typeface="Calibri"/>
            </a:rPr>
            <a:t>Indicar si el centre desitja</a:t>
          </a:r>
          <a:r>
            <a:rPr lang="en-US" cap="none" sz="1100" b="0" i="0" u="none" baseline="0">
              <a:solidFill>
                <a:srgbClr val="000000"/>
              </a:solidFill>
              <a:latin typeface="Calibri"/>
              <a:ea typeface="Calibri"/>
              <a:cs typeface="Calibri"/>
            </a:rPr>
            <a:t> la utilització del Deepfreeze pels equips de l'àmbit educatiu. </a:t>
          </a:r>
        </a:p>
      </xdr:txBody>
    </xdr:sp>
    <xdr:clientData/>
  </xdr:twoCellAnchor>
  <xdr:oneCellAnchor>
    <xdr:from>
      <xdr:col>6</xdr:col>
      <xdr:colOff>85725</xdr:colOff>
      <xdr:row>2</xdr:row>
      <xdr:rowOff>9525</xdr:rowOff>
    </xdr:from>
    <xdr:ext cx="1485900" cy="819150"/>
    <xdr:sp>
      <xdr:nvSpPr>
        <xdr:cNvPr id="6" name="Rectángulo 7"/>
        <xdr:cNvSpPr>
          <a:spLocks/>
        </xdr:cNvSpPr>
      </xdr:nvSpPr>
      <xdr:spPr>
        <a:xfrm>
          <a:off x="2886075" y="219075"/>
          <a:ext cx="1485900" cy="819150"/>
        </a:xfrm>
        <a:prstGeom prst="rect">
          <a:avLst/>
        </a:prstGeom>
        <a:noFill/>
        <a:ln w="9525" cmpd="sng">
          <a:noFill/>
        </a:ln>
      </xdr:spPr>
      <xdr:txBody>
        <a:bodyPr vertOverflow="clip" wrap="square">
          <a:spAutoFit/>
        </a:bodyPr>
        <a:p>
          <a:pPr algn="ctr">
            <a:defRPr/>
          </a:pPr>
          <a:r>
            <a:rPr lang="en-US" cap="none" sz="2800" b="1" i="0" u="none" baseline="0">
              <a:solidFill>
                <a:srgbClr val="FF8080"/>
              </a:solidFill>
              <a:latin typeface="Calibri"/>
              <a:ea typeface="Calibri"/>
              <a:cs typeface="Calibri"/>
            </a:rPr>
            <a:t>Plantilla</a:t>
          </a:r>
          <a:r>
            <a:rPr lang="en-US" cap="none" sz="2800" b="1" i="0" u="none" baseline="0">
              <a:solidFill>
                <a:srgbClr val="FF8080"/>
              </a:solidFill>
              <a:latin typeface="Calibri"/>
              <a:ea typeface="Calibri"/>
              <a:cs typeface="Calibri"/>
            </a:rPr>
            <a:t> 
</a:t>
          </a:r>
          <a:r>
            <a:rPr lang="en-US" cap="none" sz="2800" b="1" i="0" u="none" baseline="0">
              <a:solidFill>
                <a:srgbClr val="FF8080"/>
              </a:solidFill>
              <a:latin typeface="Calibri"/>
              <a:ea typeface="Calibri"/>
              <a:cs typeface="Calibri"/>
            </a:rPr>
            <a:t>e</a:t>
          </a:r>
          <a:r>
            <a:rPr lang="en-US" cap="none" sz="2800" b="1" i="0" u="none" baseline="0">
              <a:solidFill>
                <a:srgbClr val="FF8080"/>
              </a:solidFill>
              <a:latin typeface="Calibri"/>
              <a:ea typeface="Calibri"/>
              <a:cs typeface="Calibri"/>
            </a:rPr>
            <a:t>xemple</a:t>
          </a:r>
        </a:p>
      </xdr:txBody>
    </xdr:sp>
    <xdr:clientData/>
  </xdr:oneCellAnchor>
  <xdr:twoCellAnchor>
    <xdr:from>
      <xdr:col>14</xdr:col>
      <xdr:colOff>104775</xdr:colOff>
      <xdr:row>23</xdr:row>
      <xdr:rowOff>0</xdr:rowOff>
    </xdr:from>
    <xdr:to>
      <xdr:col>20</xdr:col>
      <xdr:colOff>676275</xdr:colOff>
      <xdr:row>28</xdr:row>
      <xdr:rowOff>171450</xdr:rowOff>
    </xdr:to>
    <xdr:sp>
      <xdr:nvSpPr>
        <xdr:cNvPr id="7" name="Rectángulo 8"/>
        <xdr:cNvSpPr>
          <a:spLocks/>
        </xdr:cNvSpPr>
      </xdr:nvSpPr>
      <xdr:spPr>
        <a:xfrm>
          <a:off x="7239000" y="4810125"/>
          <a:ext cx="5143500" cy="1123950"/>
        </a:xfrm>
        <a:prstGeom prst="rect">
          <a:avLst/>
        </a:prstGeom>
        <a:solidFill>
          <a:srgbClr val="4F81BD"/>
        </a:solidFill>
        <a:ln w="25400" cmpd="sng">
          <a:solidFill>
            <a:srgbClr val="385D8A"/>
          </a:solidFill>
          <a:headEnd type="none"/>
          <a:tailEnd type="none"/>
        </a:ln>
      </xdr:spPr>
      <xdr:txBody>
        <a:bodyPr vertOverflow="clip" wrap="square"/>
        <a:p>
          <a:pPr algn="ctr">
            <a:defRPr/>
          </a:pPr>
          <a:r>
            <a:rPr lang="en-US" cap="none" sz="2000" b="0" i="0" u="none" baseline="0">
              <a:solidFill>
                <a:srgbClr val="FFFFFF"/>
              </a:solidFill>
              <a:latin typeface="Calibri"/>
              <a:ea typeface="Calibri"/>
              <a:cs typeface="Calibri"/>
            </a:rPr>
            <a:t>Un cop complimentada la</a:t>
          </a:r>
          <a:r>
            <a:rPr lang="en-US" cap="none" sz="2000" b="0" i="0" u="none" baseline="0">
              <a:solidFill>
                <a:srgbClr val="FFFFFF"/>
              </a:solidFill>
              <a:latin typeface="Calibri"/>
              <a:ea typeface="Calibri"/>
              <a:cs typeface="Calibri"/>
            </a:rPr>
            <a:t> fitxa TIC, desar i enviar per correu-e a: </a:t>
          </a:r>
          <a:r>
            <a:rPr lang="en-US" cap="none" sz="2000" b="1" i="0" u="none" baseline="0">
              <a:solidFill>
                <a:srgbClr val="FFFFFF"/>
              </a:solidFill>
              <a:latin typeface="Calibri"/>
              <a:ea typeface="Calibri"/>
              <a:cs typeface="Calibri"/>
            </a:rPr>
            <a:t>transformacio-llt-cise.ensenyament@gencat.cat</a:t>
          </a:r>
          <a:r>
            <a:rPr lang="en-US" cap="none" sz="2000" b="1" i="0" u="none" baseline="0">
              <a:solidFill>
                <a:srgbClr val="FFFFFF"/>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7.x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8.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4">
    <pageSetUpPr fitToPage="1"/>
  </sheetPr>
  <dimension ref="B3:D3"/>
  <sheetViews>
    <sheetView zoomScale="80" zoomScaleNormal="80" zoomScalePageLayoutView="0" workbookViewId="0" topLeftCell="A1">
      <selection activeCell="A1" sqref="A1"/>
    </sheetView>
  </sheetViews>
  <sheetFormatPr defaultColWidth="11.421875" defaultRowHeight="15"/>
  <cols>
    <col min="1" max="16384" width="11.421875" style="54" customWidth="1"/>
  </cols>
  <sheetData>
    <row r="3" spans="2:4" ht="26.25">
      <c r="B3" s="55" t="s">
        <v>122</v>
      </c>
      <c r="C3" s="55"/>
      <c r="D3" s="55"/>
    </row>
  </sheetData>
  <sheetProtection selectLockedCells="1" selectUnlockedCells="1"/>
  <printOptions/>
  <pageMargins left="0.7" right="0.7" top="0.75" bottom="0.75" header="0.3" footer="0.3"/>
  <pageSetup fitToHeight="1" fitToWidth="1" orientation="portrait" paperSize="9" scale="63" r:id="rId2"/>
  <drawing r:id="rId1"/>
</worksheet>
</file>

<file path=xl/worksheets/sheet10.xml><?xml version="1.0" encoding="utf-8"?>
<worksheet xmlns="http://schemas.openxmlformats.org/spreadsheetml/2006/main" xmlns:r="http://schemas.openxmlformats.org/officeDocument/2006/relationships">
  <sheetPr codeName="Hoja5"/>
  <dimension ref="A1:I27"/>
  <sheetViews>
    <sheetView zoomScalePageLayoutView="0" workbookViewId="0" topLeftCell="B1">
      <selection activeCell="I2" sqref="I2"/>
    </sheetView>
  </sheetViews>
  <sheetFormatPr defaultColWidth="11.421875" defaultRowHeight="15"/>
  <cols>
    <col min="1" max="1" width="18.8515625" style="0" bestFit="1" customWidth="1"/>
    <col min="2" max="2" width="18.57421875" style="0" bestFit="1" customWidth="1"/>
    <col min="3" max="3" width="6.421875" style="0" bestFit="1" customWidth="1"/>
    <col min="4" max="4" width="23.00390625" style="0" bestFit="1" customWidth="1"/>
    <col min="5" max="5" width="22.140625" style="0" bestFit="1" customWidth="1"/>
    <col min="6" max="6" width="58.140625" style="0" bestFit="1" customWidth="1"/>
  </cols>
  <sheetData>
    <row r="1" spans="1:9" ht="15">
      <c r="A1" t="s">
        <v>1</v>
      </c>
      <c r="B1" t="s">
        <v>4</v>
      </c>
      <c r="C1" t="s">
        <v>0</v>
      </c>
      <c r="D1" t="s">
        <v>34</v>
      </c>
      <c r="E1" t="s">
        <v>41</v>
      </c>
      <c r="F1" t="s">
        <v>47</v>
      </c>
      <c r="G1" t="s">
        <v>63</v>
      </c>
      <c r="I1" t="s">
        <v>72</v>
      </c>
    </row>
    <row r="2" spans="1:9" ht="15">
      <c r="A2" t="s">
        <v>2</v>
      </c>
      <c r="B2" t="s">
        <v>5</v>
      </c>
      <c r="C2" t="s">
        <v>8</v>
      </c>
      <c r="D2" t="s">
        <v>36</v>
      </c>
      <c r="E2" t="s">
        <v>43</v>
      </c>
      <c r="F2" t="s">
        <v>48</v>
      </c>
      <c r="G2" t="s">
        <v>7</v>
      </c>
      <c r="I2" t="s">
        <v>73</v>
      </c>
    </row>
    <row r="3" spans="1:9" ht="15">
      <c r="A3" t="s">
        <v>3</v>
      </c>
      <c r="B3" t="s">
        <v>6</v>
      </c>
      <c r="C3" t="s">
        <v>9</v>
      </c>
      <c r="D3" t="s">
        <v>35</v>
      </c>
      <c r="E3" t="s">
        <v>44</v>
      </c>
      <c r="F3" t="s">
        <v>49</v>
      </c>
      <c r="G3" t="s">
        <v>64</v>
      </c>
      <c r="I3" t="s">
        <v>74</v>
      </c>
    </row>
    <row r="4" spans="3:9" ht="15">
      <c r="C4" t="s">
        <v>10</v>
      </c>
      <c r="F4" t="s">
        <v>50</v>
      </c>
      <c r="G4" t="s">
        <v>65</v>
      </c>
      <c r="I4" t="s">
        <v>75</v>
      </c>
    </row>
    <row r="5" spans="3:7" ht="15">
      <c r="C5" t="s">
        <v>11</v>
      </c>
      <c r="F5" t="s">
        <v>51</v>
      </c>
      <c r="G5" t="s">
        <v>66</v>
      </c>
    </row>
    <row r="6" spans="3:7" ht="15">
      <c r="C6" t="s">
        <v>12</v>
      </c>
      <c r="G6" t="s">
        <v>70</v>
      </c>
    </row>
    <row r="7" spans="3:7" ht="15">
      <c r="C7" t="s">
        <v>13</v>
      </c>
      <c r="G7" t="s">
        <v>67</v>
      </c>
    </row>
    <row r="8" spans="3:7" ht="15">
      <c r="C8" t="s">
        <v>14</v>
      </c>
      <c r="G8" t="s">
        <v>69</v>
      </c>
    </row>
    <row r="9" spans="3:7" ht="15">
      <c r="C9" t="s">
        <v>15</v>
      </c>
      <c r="G9" t="s">
        <v>68</v>
      </c>
    </row>
    <row r="10" spans="3:7" ht="15">
      <c r="C10" t="s">
        <v>16</v>
      </c>
      <c r="G10" t="s">
        <v>71</v>
      </c>
    </row>
    <row r="11" ht="15">
      <c r="C11" t="s">
        <v>17</v>
      </c>
    </row>
    <row r="12" ht="15">
      <c r="C12" t="s">
        <v>18</v>
      </c>
    </row>
    <row r="13" ht="15">
      <c r="C13" t="s">
        <v>19</v>
      </c>
    </row>
    <row r="14" ht="15">
      <c r="C14" t="s">
        <v>20</v>
      </c>
    </row>
    <row r="15" ht="15">
      <c r="C15" t="s">
        <v>21</v>
      </c>
    </row>
    <row r="16" ht="15">
      <c r="C16" t="s">
        <v>22</v>
      </c>
    </row>
    <row r="17" ht="15">
      <c r="C17" t="s">
        <v>23</v>
      </c>
    </row>
    <row r="18" ht="15">
      <c r="C18" t="s">
        <v>24</v>
      </c>
    </row>
    <row r="19" ht="15">
      <c r="C19" t="s">
        <v>25</v>
      </c>
    </row>
    <row r="20" ht="15">
      <c r="C20" t="s">
        <v>26</v>
      </c>
    </row>
    <row r="21" ht="15">
      <c r="C21" t="s">
        <v>27</v>
      </c>
    </row>
    <row r="22" ht="15">
      <c r="C22" t="s">
        <v>28</v>
      </c>
    </row>
    <row r="23" ht="15">
      <c r="C23" t="s">
        <v>29</v>
      </c>
    </row>
    <row r="24" ht="15">
      <c r="C24" t="s">
        <v>30</v>
      </c>
    </row>
    <row r="25" ht="15">
      <c r="C25" t="s">
        <v>31</v>
      </c>
    </row>
    <row r="26" ht="15">
      <c r="C26" t="s">
        <v>32</v>
      </c>
    </row>
    <row r="27" ht="15">
      <c r="C27" t="s">
        <v>33</v>
      </c>
    </row>
  </sheetData>
  <sheetProtection password="DEB5" sheet="1" objects="1" scenarios="1" selectLockedCells="1"/>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Hoja1">
    <pageSetUpPr fitToPage="1"/>
  </sheetPr>
  <dimension ref="B2:M22"/>
  <sheetViews>
    <sheetView zoomScale="80" zoomScaleNormal="80" zoomScalePageLayoutView="0" workbookViewId="0" topLeftCell="A1">
      <selection activeCell="A1" sqref="A1"/>
    </sheetView>
  </sheetViews>
  <sheetFormatPr defaultColWidth="11.421875" defaultRowHeight="15"/>
  <cols>
    <col min="1" max="1" width="3.7109375" style="1" customWidth="1"/>
    <col min="2" max="2" width="0.2890625" style="1" customWidth="1"/>
    <col min="3" max="3" width="3.7109375" style="1" customWidth="1"/>
    <col min="4" max="11" width="11.421875" style="1" customWidth="1"/>
    <col min="12" max="12" width="3.7109375" style="1" customWidth="1"/>
    <col min="13" max="13" width="0.2890625" style="1" customWidth="1"/>
    <col min="14" max="14" width="3.7109375" style="1" customWidth="1"/>
    <col min="15" max="16384" width="11.421875" style="1" customWidth="1"/>
  </cols>
  <sheetData>
    <row r="1" ht="15"/>
    <row r="2" spans="2:13" ht="1.5" customHeight="1">
      <c r="B2" s="2"/>
      <c r="C2" s="2"/>
      <c r="D2" s="2"/>
      <c r="E2" s="2"/>
      <c r="F2" s="2"/>
      <c r="G2" s="2"/>
      <c r="H2" s="2"/>
      <c r="I2" s="2"/>
      <c r="J2" s="2"/>
      <c r="K2" s="2"/>
      <c r="L2" s="2"/>
      <c r="M2" s="2"/>
    </row>
    <row r="3" spans="2:13" ht="15">
      <c r="B3" s="2"/>
      <c r="M3" s="2"/>
    </row>
    <row r="4" spans="2:13" ht="15">
      <c r="B4" s="2"/>
      <c r="M4" s="2"/>
    </row>
    <row r="5" spans="2:13" ht="15">
      <c r="B5" s="2"/>
      <c r="M5" s="2"/>
    </row>
    <row r="6" spans="2:13" ht="15">
      <c r="B6" s="2"/>
      <c r="M6" s="2"/>
    </row>
    <row r="7" spans="2:13" ht="15">
      <c r="B7" s="2"/>
      <c r="M7" s="2"/>
    </row>
    <row r="8" spans="2:13" ht="30" customHeight="1">
      <c r="B8" s="2"/>
      <c r="D8" s="70" t="s">
        <v>38</v>
      </c>
      <c r="E8" s="70"/>
      <c r="F8" s="70"/>
      <c r="G8" s="70"/>
      <c r="H8" s="70"/>
      <c r="I8" s="70"/>
      <c r="J8" s="70"/>
      <c r="K8" s="70"/>
      <c r="M8" s="2"/>
    </row>
    <row r="9" spans="2:13" ht="15.75" thickBot="1">
      <c r="B9" s="2"/>
      <c r="M9" s="2"/>
    </row>
    <row r="10" spans="2:13" ht="15">
      <c r="B10" s="2"/>
      <c r="D10" s="71" t="s">
        <v>39</v>
      </c>
      <c r="E10" s="72"/>
      <c r="F10" s="72"/>
      <c r="G10" s="73"/>
      <c r="H10" s="74"/>
      <c r="I10" s="75"/>
      <c r="J10" s="75"/>
      <c r="K10" s="75"/>
      <c r="M10" s="2"/>
    </row>
    <row r="11" spans="2:13" ht="15">
      <c r="B11" s="2"/>
      <c r="D11" s="76" t="s">
        <v>40</v>
      </c>
      <c r="E11" s="77"/>
      <c r="F11" s="77"/>
      <c r="G11" s="78"/>
      <c r="H11" s="79"/>
      <c r="I11" s="80"/>
      <c r="J11" s="80"/>
      <c r="K11" s="80"/>
      <c r="M11" s="2"/>
    </row>
    <row r="12" spans="2:13" ht="15.75" thickBot="1">
      <c r="B12" s="2"/>
      <c r="D12" s="81" t="s">
        <v>41</v>
      </c>
      <c r="E12" s="82"/>
      <c r="F12" s="82"/>
      <c r="G12" s="83"/>
      <c r="H12" s="79"/>
      <c r="I12" s="80"/>
      <c r="J12" s="80"/>
      <c r="K12" s="80"/>
      <c r="M12" s="2"/>
    </row>
    <row r="13" spans="2:13" ht="15.75" thickBot="1">
      <c r="B13" s="2"/>
      <c r="M13" s="2"/>
    </row>
    <row r="14" spans="2:13" ht="15">
      <c r="B14" s="2"/>
      <c r="D14" s="71" t="s">
        <v>42</v>
      </c>
      <c r="E14" s="72"/>
      <c r="F14" s="72"/>
      <c r="G14" s="73"/>
      <c r="H14" s="79"/>
      <c r="I14" s="80"/>
      <c r="J14" s="80"/>
      <c r="K14" s="80"/>
      <c r="M14" s="2"/>
    </row>
    <row r="15" spans="2:13" ht="30" customHeight="1" thickBot="1">
      <c r="B15" s="2"/>
      <c r="D15" s="84" t="s">
        <v>57</v>
      </c>
      <c r="E15" s="85"/>
      <c r="F15" s="85"/>
      <c r="G15" s="86"/>
      <c r="H15" s="79"/>
      <c r="I15" s="80"/>
      <c r="J15" s="80"/>
      <c r="K15" s="80"/>
      <c r="M15" s="2"/>
    </row>
    <row r="16" spans="2:13" ht="15">
      <c r="B16" s="2"/>
      <c r="M16" s="2"/>
    </row>
    <row r="17" spans="2:13" ht="15">
      <c r="B17" s="2"/>
      <c r="M17" s="2"/>
    </row>
    <row r="18" spans="2:13" ht="15">
      <c r="B18" s="2"/>
      <c r="M18" s="2"/>
    </row>
    <row r="19" spans="2:13" ht="15">
      <c r="B19" s="2"/>
      <c r="M19" s="2"/>
    </row>
    <row r="20" spans="2:13" ht="15">
      <c r="B20" s="2"/>
      <c r="M20" s="2"/>
    </row>
    <row r="21" spans="2:13" ht="15">
      <c r="B21" s="2"/>
      <c r="M21" s="2"/>
    </row>
    <row r="22" spans="2:13" ht="1.5" customHeight="1">
      <c r="B22" s="2"/>
      <c r="C22" s="2"/>
      <c r="D22" s="2"/>
      <c r="E22" s="2"/>
      <c r="F22" s="2"/>
      <c r="G22" s="2"/>
      <c r="H22" s="2"/>
      <c r="I22" s="2"/>
      <c r="J22" s="2"/>
      <c r="K22" s="2"/>
      <c r="L22" s="2"/>
      <c r="M22" s="2"/>
    </row>
  </sheetData>
  <sheetProtection selectLockedCells="1"/>
  <mergeCells count="11">
    <mergeCell ref="D15:G15"/>
    <mergeCell ref="H15:K15"/>
    <mergeCell ref="D14:G14"/>
    <mergeCell ref="H14:K14"/>
    <mergeCell ref="D8:K8"/>
    <mergeCell ref="D10:G10"/>
    <mergeCell ref="H10:K10"/>
    <mergeCell ref="D11:G11"/>
    <mergeCell ref="H11:K11"/>
    <mergeCell ref="D12:G12"/>
    <mergeCell ref="H12:K12"/>
  </mergeCells>
  <dataValidations count="4">
    <dataValidation allowBlank="1" showErrorMessage="1" promptTitle="Codi de centre" prompt="Introdueixi els 8 digits del codi de centre:&#10;08XXXXXX&#10;17XXXXXX&#10;25XXXXXX&#10;43XXXXXX" sqref="H10:K10"/>
    <dataValidation type="whole" operator="lessThanOrEqual" allowBlank="1" showInputMessage="1" showErrorMessage="1" errorTitle="ERROR" error="Els edificis amb elements TIC, no pot superar el nombre total d'edificis del centre" sqref="H15:K15">
      <formula1>H14</formula1>
    </dataValidation>
    <dataValidation type="list" allowBlank="1" showInputMessage="1" showErrorMessage="1" promptTitle="Càrrec" prompt="Només pot realitzar el qüestionari la direcció del centre" sqref="H12:K12">
      <formula1>"Director del centre, Sots-director del centre,"</formula1>
    </dataValidation>
    <dataValidation type="whole" operator="greaterThan" allowBlank="1" showInputMessage="1" showErrorMessage="1" errorTitle="ERROR" error="Valor no vàlid" sqref="H14:K14">
      <formula1>0</formula1>
    </dataValidation>
  </dataValidations>
  <printOptions/>
  <pageMargins left="0.7" right="0.7" top="0.75" bottom="0.75" header="0.3" footer="0.3"/>
  <pageSetup fitToHeight="1" fitToWidth="1" horizontalDpi="600" verticalDpi="600" orientation="portrait" paperSize="9" scale="46" r:id="rId3"/>
  <drawing r:id="rId2"/>
  <legacyDrawing r:id="rId1"/>
</worksheet>
</file>

<file path=xl/worksheets/sheet3.xml><?xml version="1.0" encoding="utf-8"?>
<worksheet xmlns="http://schemas.openxmlformats.org/spreadsheetml/2006/main" xmlns:r="http://schemas.openxmlformats.org/officeDocument/2006/relationships">
  <sheetPr codeName="Hoja2">
    <tabColor rgb="FF0070C0"/>
    <pageSetUpPr fitToPage="1"/>
  </sheetPr>
  <dimension ref="B2:P148"/>
  <sheetViews>
    <sheetView zoomScale="80" zoomScaleNormal="80" zoomScalePageLayoutView="0" workbookViewId="0" topLeftCell="A10">
      <selection activeCell="O25" sqref="O25"/>
    </sheetView>
  </sheetViews>
  <sheetFormatPr defaultColWidth="11.421875" defaultRowHeight="15"/>
  <cols>
    <col min="1" max="1" width="3.7109375" style="9" customWidth="1"/>
    <col min="2" max="2" width="0.2890625" style="9" customWidth="1"/>
    <col min="3" max="3" width="3.7109375" style="9" customWidth="1"/>
    <col min="4" max="11" width="11.421875" style="9" customWidth="1"/>
    <col min="12" max="12" width="3.7109375" style="9" customWidth="1"/>
    <col min="13" max="13" width="0.2890625" style="9" customWidth="1"/>
    <col min="14" max="14" width="3.7109375" style="9" customWidth="1"/>
    <col min="15" max="16384" width="11.421875" style="9" customWidth="1"/>
  </cols>
  <sheetData>
    <row r="1" ht="15"/>
    <row r="2" spans="2:13" ht="1.5" customHeight="1">
      <c r="B2" s="8"/>
      <c r="C2" s="8"/>
      <c r="D2" s="8"/>
      <c r="E2" s="8"/>
      <c r="F2" s="8"/>
      <c r="G2" s="8"/>
      <c r="H2" s="8"/>
      <c r="I2" s="8"/>
      <c r="J2" s="8"/>
      <c r="K2" s="8"/>
      <c r="L2" s="8"/>
      <c r="M2" s="8"/>
    </row>
    <row r="3" spans="2:13" ht="15">
      <c r="B3" s="8"/>
      <c r="M3" s="8"/>
    </row>
    <row r="4" spans="2:13" ht="15">
      <c r="B4" s="8"/>
      <c r="M4" s="8"/>
    </row>
    <row r="5" spans="2:13" ht="15">
      <c r="B5" s="8"/>
      <c r="M5" s="8"/>
    </row>
    <row r="6" spans="2:13" ht="15">
      <c r="B6" s="8"/>
      <c r="M6" s="8"/>
    </row>
    <row r="7" spans="2:13" ht="15">
      <c r="B7" s="8"/>
      <c r="M7" s="8"/>
    </row>
    <row r="8" spans="2:13" ht="30" customHeight="1">
      <c r="B8" s="8"/>
      <c r="D8" s="117" t="s">
        <v>45</v>
      </c>
      <c r="E8" s="117"/>
      <c r="F8" s="117"/>
      <c r="G8" s="117"/>
      <c r="H8" s="117"/>
      <c r="I8" s="117"/>
      <c r="J8" s="117"/>
      <c r="K8" s="117"/>
      <c r="M8" s="8"/>
    </row>
    <row r="9" spans="2:13" ht="15.75" thickBot="1">
      <c r="B9" s="8"/>
      <c r="M9" s="8"/>
    </row>
    <row r="10" spans="2:13" ht="30.75" customHeight="1" thickBot="1">
      <c r="B10" s="8"/>
      <c r="D10" s="106" t="s">
        <v>47</v>
      </c>
      <c r="E10" s="107"/>
      <c r="F10" s="107"/>
      <c r="G10" s="107"/>
      <c r="H10" s="107" t="s">
        <v>58</v>
      </c>
      <c r="I10" s="107"/>
      <c r="J10" s="107"/>
      <c r="K10" s="108"/>
      <c r="M10" s="8"/>
    </row>
    <row r="11" spans="2:13" ht="30" customHeight="1">
      <c r="B11" s="8"/>
      <c r="D11" s="109" t="s">
        <v>48</v>
      </c>
      <c r="E11" s="110"/>
      <c r="F11" s="110"/>
      <c r="G11" s="110"/>
      <c r="H11" s="110" t="s">
        <v>59</v>
      </c>
      <c r="I11" s="110"/>
      <c r="J11" s="110"/>
      <c r="K11" s="111"/>
      <c r="M11" s="8"/>
    </row>
    <row r="12" spans="2:13" ht="30" customHeight="1">
      <c r="B12" s="8"/>
      <c r="D12" s="112" t="s">
        <v>60</v>
      </c>
      <c r="E12" s="113"/>
      <c r="F12" s="113"/>
      <c r="G12" s="114"/>
      <c r="H12" s="115"/>
      <c r="I12" s="115"/>
      <c r="J12" s="115"/>
      <c r="K12" s="116"/>
      <c r="M12" s="8"/>
    </row>
    <row r="13" spans="2:13" ht="30" customHeight="1">
      <c r="B13" s="8"/>
      <c r="D13" s="118" t="s">
        <v>50</v>
      </c>
      <c r="E13" s="115"/>
      <c r="F13" s="115"/>
      <c r="G13" s="115"/>
      <c r="H13" s="115" t="s">
        <v>61</v>
      </c>
      <c r="I13" s="115"/>
      <c r="J13" s="115"/>
      <c r="K13" s="116"/>
      <c r="M13" s="8"/>
    </row>
    <row r="14" spans="2:13" ht="15.75" thickBot="1">
      <c r="B14" s="8"/>
      <c r="D14" s="119" t="s">
        <v>51</v>
      </c>
      <c r="E14" s="120"/>
      <c r="F14" s="120"/>
      <c r="G14" s="120"/>
      <c r="H14" s="120"/>
      <c r="I14" s="120"/>
      <c r="J14" s="120"/>
      <c r="K14" s="121"/>
      <c r="M14" s="8"/>
    </row>
    <row r="15" spans="2:13" ht="15.75" thickBot="1">
      <c r="B15" s="8"/>
      <c r="M15" s="8"/>
    </row>
    <row r="16" spans="2:13" s="14" customFormat="1" ht="30" customHeight="1" thickBot="1">
      <c r="B16" s="13"/>
      <c r="D16" s="96" t="s">
        <v>46</v>
      </c>
      <c r="E16" s="97"/>
      <c r="F16" s="97"/>
      <c r="G16" s="15" t="s">
        <v>77</v>
      </c>
      <c r="H16" s="16" t="s">
        <v>76</v>
      </c>
      <c r="I16" s="96" t="s">
        <v>47</v>
      </c>
      <c r="J16" s="97"/>
      <c r="K16" s="98"/>
      <c r="M16" s="13"/>
    </row>
    <row r="17" spans="2:15" ht="15">
      <c r="B17" s="8"/>
      <c r="D17" s="103" t="s">
        <v>126</v>
      </c>
      <c r="E17" s="104"/>
      <c r="F17" s="105"/>
      <c r="G17" s="63"/>
      <c r="H17" s="3"/>
      <c r="I17" s="87"/>
      <c r="J17" s="88"/>
      <c r="K17" s="89"/>
      <c r="M17" s="17"/>
      <c r="N17" s="18"/>
      <c r="O17" s="19"/>
    </row>
    <row r="18" spans="2:15" ht="15">
      <c r="B18" s="8"/>
      <c r="D18" s="103" t="s">
        <v>127</v>
      </c>
      <c r="E18" s="104"/>
      <c r="F18" s="105"/>
      <c r="G18" s="63"/>
      <c r="H18" s="3"/>
      <c r="I18" s="87"/>
      <c r="J18" s="88"/>
      <c r="K18" s="89"/>
      <c r="M18" s="17"/>
      <c r="N18" s="18"/>
      <c r="O18" s="19"/>
    </row>
    <row r="19" spans="2:15" ht="15">
      <c r="B19" s="8"/>
      <c r="D19" s="103" t="s">
        <v>128</v>
      </c>
      <c r="E19" s="104"/>
      <c r="F19" s="105"/>
      <c r="G19" s="63"/>
      <c r="H19" s="3"/>
      <c r="I19" s="87"/>
      <c r="J19" s="88"/>
      <c r="K19" s="89"/>
      <c r="M19" s="17"/>
      <c r="N19" s="18"/>
      <c r="O19" s="19"/>
    </row>
    <row r="20" spans="2:15" ht="15">
      <c r="B20" s="8"/>
      <c r="D20" s="103" t="s">
        <v>129</v>
      </c>
      <c r="E20" s="104"/>
      <c r="F20" s="105"/>
      <c r="G20" s="63"/>
      <c r="H20" s="3"/>
      <c r="I20" s="87"/>
      <c r="J20" s="88"/>
      <c r="K20" s="89"/>
      <c r="M20" s="17"/>
      <c r="N20" s="18"/>
      <c r="O20" s="19"/>
    </row>
    <row r="21" spans="2:15" ht="15">
      <c r="B21" s="8"/>
      <c r="D21" s="103" t="s">
        <v>130</v>
      </c>
      <c r="E21" s="104"/>
      <c r="F21" s="105"/>
      <c r="G21" s="63"/>
      <c r="H21" s="3"/>
      <c r="I21" s="87"/>
      <c r="J21" s="88"/>
      <c r="K21" s="89"/>
      <c r="M21" s="17"/>
      <c r="N21" s="18"/>
      <c r="O21" s="19"/>
    </row>
    <row r="22" spans="2:15" ht="15">
      <c r="B22" s="8"/>
      <c r="D22" s="103" t="s">
        <v>131</v>
      </c>
      <c r="E22" s="104"/>
      <c r="F22" s="105"/>
      <c r="G22" s="63"/>
      <c r="H22" s="3"/>
      <c r="I22" s="87"/>
      <c r="J22" s="88"/>
      <c r="K22" s="89"/>
      <c r="M22" s="17"/>
      <c r="N22" s="18"/>
      <c r="O22" s="19"/>
    </row>
    <row r="23" spans="2:15" ht="15">
      <c r="B23" s="8"/>
      <c r="D23" s="103" t="s">
        <v>132</v>
      </c>
      <c r="E23" s="104"/>
      <c r="F23" s="105"/>
      <c r="G23" s="63"/>
      <c r="H23" s="3"/>
      <c r="I23" s="87"/>
      <c r="J23" s="88"/>
      <c r="K23" s="89"/>
      <c r="M23" s="17"/>
      <c r="N23" s="18"/>
      <c r="O23" s="19"/>
    </row>
    <row r="24" spans="2:15" ht="15">
      <c r="B24" s="8"/>
      <c r="D24" s="103" t="s">
        <v>133</v>
      </c>
      <c r="E24" s="104"/>
      <c r="F24" s="105"/>
      <c r="G24" s="63"/>
      <c r="H24" s="3"/>
      <c r="I24" s="87"/>
      <c r="J24" s="88"/>
      <c r="K24" s="89"/>
      <c r="M24" s="17"/>
      <c r="N24" s="18"/>
      <c r="O24" s="19"/>
    </row>
    <row r="25" spans="2:15" ht="15">
      <c r="B25" s="8"/>
      <c r="D25" s="103" t="s">
        <v>134</v>
      </c>
      <c r="E25" s="104"/>
      <c r="F25" s="105"/>
      <c r="G25" s="63"/>
      <c r="H25" s="3"/>
      <c r="I25" s="87"/>
      <c r="J25" s="88"/>
      <c r="K25" s="89"/>
      <c r="M25" s="17"/>
      <c r="N25" s="18"/>
      <c r="O25" s="19"/>
    </row>
    <row r="26" spans="2:15" ht="15">
      <c r="B26" s="8"/>
      <c r="D26" s="103" t="s">
        <v>135</v>
      </c>
      <c r="E26" s="104"/>
      <c r="F26" s="105"/>
      <c r="G26" s="63"/>
      <c r="H26" s="3"/>
      <c r="I26" s="87"/>
      <c r="J26" s="88"/>
      <c r="K26" s="89"/>
      <c r="M26" s="17"/>
      <c r="N26" s="18"/>
      <c r="O26" s="19"/>
    </row>
    <row r="27" spans="2:15" ht="15">
      <c r="B27" s="8"/>
      <c r="D27" s="103" t="s">
        <v>136</v>
      </c>
      <c r="E27" s="104"/>
      <c r="F27" s="105"/>
      <c r="G27" s="63"/>
      <c r="H27" s="3"/>
      <c r="I27" s="87"/>
      <c r="J27" s="88"/>
      <c r="K27" s="89"/>
      <c r="M27" s="17"/>
      <c r="N27" s="18"/>
      <c r="O27" s="19"/>
    </row>
    <row r="28" spans="2:15" ht="15">
      <c r="B28" s="8"/>
      <c r="D28" s="103" t="s">
        <v>137</v>
      </c>
      <c r="E28" s="104"/>
      <c r="F28" s="105"/>
      <c r="G28" s="63"/>
      <c r="H28" s="3"/>
      <c r="I28" s="87"/>
      <c r="J28" s="88"/>
      <c r="K28" s="89"/>
      <c r="M28" s="17"/>
      <c r="N28" s="18"/>
      <c r="O28" s="19"/>
    </row>
    <row r="29" spans="2:15" ht="15">
      <c r="B29" s="8"/>
      <c r="D29" s="103" t="s">
        <v>138</v>
      </c>
      <c r="E29" s="104"/>
      <c r="F29" s="105"/>
      <c r="G29" s="63"/>
      <c r="H29" s="3"/>
      <c r="I29" s="87"/>
      <c r="J29" s="88"/>
      <c r="K29" s="89"/>
      <c r="M29" s="17"/>
      <c r="N29" s="18"/>
      <c r="O29" s="19"/>
    </row>
    <row r="30" spans="2:16" ht="15" customHeight="1">
      <c r="B30" s="8"/>
      <c r="M30" s="8"/>
      <c r="N30" s="19"/>
      <c r="O30" s="19"/>
      <c r="P30" s="19"/>
    </row>
    <row r="31" spans="2:16" ht="15">
      <c r="B31" s="8"/>
      <c r="M31" s="8"/>
      <c r="N31" s="19"/>
      <c r="O31" s="19"/>
      <c r="P31" s="19"/>
    </row>
    <row r="32" spans="2:13" ht="30" customHeight="1">
      <c r="B32" s="8"/>
      <c r="D32" s="117" t="s">
        <v>52</v>
      </c>
      <c r="E32" s="117"/>
      <c r="F32" s="117"/>
      <c r="G32" s="117"/>
      <c r="H32" s="117"/>
      <c r="I32" s="117"/>
      <c r="J32" s="117"/>
      <c r="K32" s="117"/>
      <c r="M32" s="8"/>
    </row>
    <row r="33" spans="2:13" ht="15.75" thickBot="1">
      <c r="B33" s="8"/>
      <c r="M33" s="8"/>
    </row>
    <row r="34" spans="2:13" ht="30" customHeight="1" thickBot="1">
      <c r="B34" s="8"/>
      <c r="D34" s="20" t="s">
        <v>56</v>
      </c>
      <c r="E34" s="12" t="s">
        <v>53</v>
      </c>
      <c r="F34" s="100" t="s">
        <v>54</v>
      </c>
      <c r="G34" s="101"/>
      <c r="H34" s="10" t="s">
        <v>77</v>
      </c>
      <c r="I34" s="90" t="s">
        <v>47</v>
      </c>
      <c r="J34" s="91"/>
      <c r="K34" s="92"/>
      <c r="M34" s="8"/>
    </row>
    <row r="35" spans="2:13" ht="15">
      <c r="B35" s="8"/>
      <c r="D35" s="7"/>
      <c r="E35" s="7"/>
      <c r="F35" s="102"/>
      <c r="G35" s="102"/>
      <c r="H35" s="4"/>
      <c r="I35" s="93"/>
      <c r="J35" s="94"/>
      <c r="K35" s="95"/>
      <c r="M35" s="8"/>
    </row>
    <row r="36" spans="2:13" ht="15">
      <c r="B36" s="8"/>
      <c r="D36" s="6"/>
      <c r="E36" s="6"/>
      <c r="F36" s="99"/>
      <c r="G36" s="99"/>
      <c r="H36" s="5"/>
      <c r="I36" s="87"/>
      <c r="J36" s="88"/>
      <c r="K36" s="89"/>
      <c r="M36" s="8"/>
    </row>
    <row r="37" spans="2:13" ht="15">
      <c r="B37" s="8"/>
      <c r="D37" s="6"/>
      <c r="E37" s="6"/>
      <c r="F37" s="99"/>
      <c r="G37" s="99"/>
      <c r="H37" s="5"/>
      <c r="I37" s="87"/>
      <c r="J37" s="88"/>
      <c r="K37" s="89"/>
      <c r="M37" s="8"/>
    </row>
    <row r="38" spans="2:13" ht="15">
      <c r="B38" s="8"/>
      <c r="D38" s="6"/>
      <c r="E38" s="6"/>
      <c r="F38" s="99"/>
      <c r="G38" s="99"/>
      <c r="H38" s="5"/>
      <c r="I38" s="87"/>
      <c r="J38" s="88"/>
      <c r="K38" s="89"/>
      <c r="M38" s="8"/>
    </row>
    <row r="39" spans="2:13" ht="15">
      <c r="B39" s="8"/>
      <c r="D39" s="6"/>
      <c r="E39" s="6"/>
      <c r="F39" s="99"/>
      <c r="G39" s="99"/>
      <c r="H39" s="5"/>
      <c r="I39" s="87"/>
      <c r="J39" s="88"/>
      <c r="K39" s="89"/>
      <c r="M39" s="8"/>
    </row>
    <row r="40" spans="2:13" ht="15">
      <c r="B40" s="8"/>
      <c r="D40" s="6"/>
      <c r="E40" s="6"/>
      <c r="F40" s="99"/>
      <c r="G40" s="99"/>
      <c r="H40" s="5"/>
      <c r="I40" s="87"/>
      <c r="J40" s="88"/>
      <c r="K40" s="89"/>
      <c r="M40" s="8"/>
    </row>
    <row r="41" spans="2:13" ht="15">
      <c r="B41" s="8"/>
      <c r="D41" s="6"/>
      <c r="E41" s="6"/>
      <c r="F41" s="99"/>
      <c r="G41" s="99"/>
      <c r="H41" s="5"/>
      <c r="I41" s="87"/>
      <c r="J41" s="88"/>
      <c r="K41" s="89"/>
      <c r="M41" s="8"/>
    </row>
    <row r="42" spans="2:13" ht="15">
      <c r="B42" s="8"/>
      <c r="D42" s="6"/>
      <c r="E42" s="6"/>
      <c r="F42" s="99"/>
      <c r="G42" s="99"/>
      <c r="H42" s="5"/>
      <c r="I42" s="87"/>
      <c r="J42" s="88"/>
      <c r="K42" s="89"/>
      <c r="M42" s="8"/>
    </row>
    <row r="43" spans="2:13" ht="15">
      <c r="B43" s="8"/>
      <c r="D43" s="6"/>
      <c r="E43" s="6"/>
      <c r="F43" s="99"/>
      <c r="G43" s="99"/>
      <c r="H43" s="5"/>
      <c r="I43" s="87"/>
      <c r="J43" s="88"/>
      <c r="K43" s="89"/>
      <c r="M43" s="8"/>
    </row>
    <row r="44" spans="2:13" ht="15">
      <c r="B44" s="8"/>
      <c r="D44" s="6"/>
      <c r="E44" s="6"/>
      <c r="F44" s="99"/>
      <c r="G44" s="99"/>
      <c r="H44" s="5"/>
      <c r="I44" s="87"/>
      <c r="J44" s="88"/>
      <c r="K44" s="89"/>
      <c r="M44" s="8"/>
    </row>
    <row r="45" spans="2:13" ht="15">
      <c r="B45" s="8"/>
      <c r="D45" s="6"/>
      <c r="E45" s="6"/>
      <c r="F45" s="99"/>
      <c r="G45" s="99"/>
      <c r="H45" s="5"/>
      <c r="I45" s="87"/>
      <c r="J45" s="88"/>
      <c r="K45" s="89"/>
      <c r="M45" s="8"/>
    </row>
    <row r="46" spans="2:13" ht="15">
      <c r="B46" s="8"/>
      <c r="D46" s="6"/>
      <c r="E46" s="6"/>
      <c r="F46" s="99"/>
      <c r="G46" s="99"/>
      <c r="H46" s="5"/>
      <c r="I46" s="87"/>
      <c r="J46" s="88"/>
      <c r="K46" s="89"/>
      <c r="M46" s="8"/>
    </row>
    <row r="47" spans="2:13" ht="15">
      <c r="B47" s="8"/>
      <c r="D47" s="6"/>
      <c r="E47" s="6"/>
      <c r="F47" s="99"/>
      <c r="G47" s="99"/>
      <c r="H47" s="5"/>
      <c r="I47" s="87"/>
      <c r="J47" s="88"/>
      <c r="K47" s="89"/>
      <c r="M47" s="8"/>
    </row>
    <row r="48" spans="2:13" ht="15">
      <c r="B48" s="8"/>
      <c r="D48" s="6"/>
      <c r="E48" s="6"/>
      <c r="F48" s="99"/>
      <c r="G48" s="99"/>
      <c r="H48" s="5"/>
      <c r="I48" s="87"/>
      <c r="J48" s="88"/>
      <c r="K48" s="89"/>
      <c r="M48" s="8"/>
    </row>
    <row r="49" spans="2:13" ht="15">
      <c r="B49" s="8"/>
      <c r="D49" s="6"/>
      <c r="E49" s="6"/>
      <c r="F49" s="99"/>
      <c r="G49" s="99"/>
      <c r="H49" s="5"/>
      <c r="I49" s="87"/>
      <c r="J49" s="88"/>
      <c r="K49" s="89"/>
      <c r="M49" s="8"/>
    </row>
    <row r="50" spans="2:13" ht="15">
      <c r="B50" s="8"/>
      <c r="D50" s="6"/>
      <c r="E50" s="6"/>
      <c r="F50" s="99"/>
      <c r="G50" s="99"/>
      <c r="H50" s="5"/>
      <c r="I50" s="87"/>
      <c r="J50" s="88"/>
      <c r="K50" s="89"/>
      <c r="M50" s="8"/>
    </row>
    <row r="51" spans="2:13" ht="15">
      <c r="B51" s="8"/>
      <c r="D51" s="6"/>
      <c r="E51" s="6"/>
      <c r="F51" s="99"/>
      <c r="G51" s="99"/>
      <c r="H51" s="5"/>
      <c r="I51" s="87"/>
      <c r="J51" s="88"/>
      <c r="K51" s="89"/>
      <c r="M51" s="8"/>
    </row>
    <row r="52" spans="2:13" ht="15">
      <c r="B52" s="8"/>
      <c r="D52" s="6"/>
      <c r="E52" s="6"/>
      <c r="F52" s="99"/>
      <c r="G52" s="99"/>
      <c r="H52" s="5"/>
      <c r="I52" s="87"/>
      <c r="J52" s="88"/>
      <c r="K52" s="89"/>
      <c r="M52" s="8"/>
    </row>
    <row r="53" spans="2:13" ht="15">
      <c r="B53" s="8"/>
      <c r="D53" s="6"/>
      <c r="E53" s="6"/>
      <c r="F53" s="99"/>
      <c r="G53" s="99"/>
      <c r="H53" s="5"/>
      <c r="I53" s="87"/>
      <c r="J53" s="88"/>
      <c r="K53" s="89"/>
      <c r="M53" s="8"/>
    </row>
    <row r="54" spans="2:13" ht="15">
      <c r="B54" s="8"/>
      <c r="D54" s="6"/>
      <c r="E54" s="6"/>
      <c r="F54" s="99"/>
      <c r="G54" s="99"/>
      <c r="H54" s="5"/>
      <c r="I54" s="87"/>
      <c r="J54" s="88"/>
      <c r="K54" s="89"/>
      <c r="M54" s="8"/>
    </row>
    <row r="55" spans="2:13" ht="15">
      <c r="B55" s="8"/>
      <c r="D55" s="6"/>
      <c r="E55" s="6"/>
      <c r="F55" s="99"/>
      <c r="G55" s="99"/>
      <c r="H55" s="5"/>
      <c r="I55" s="87"/>
      <c r="J55" s="88"/>
      <c r="K55" s="89"/>
      <c r="M55" s="8"/>
    </row>
    <row r="56" spans="2:13" ht="15">
      <c r="B56" s="8"/>
      <c r="D56" s="6"/>
      <c r="E56" s="6"/>
      <c r="F56" s="99"/>
      <c r="G56" s="99"/>
      <c r="H56" s="5"/>
      <c r="I56" s="87"/>
      <c r="J56" s="88"/>
      <c r="K56" s="89"/>
      <c r="M56" s="8"/>
    </row>
    <row r="57" spans="2:13" ht="15">
      <c r="B57" s="8"/>
      <c r="D57" s="6"/>
      <c r="E57" s="6"/>
      <c r="F57" s="99"/>
      <c r="G57" s="99"/>
      <c r="H57" s="5"/>
      <c r="I57" s="87"/>
      <c r="J57" s="88"/>
      <c r="K57" s="89"/>
      <c r="M57" s="8"/>
    </row>
    <row r="58" spans="2:13" ht="15">
      <c r="B58" s="8"/>
      <c r="D58" s="6"/>
      <c r="E58" s="6"/>
      <c r="F58" s="99"/>
      <c r="G58" s="99"/>
      <c r="H58" s="5"/>
      <c r="I58" s="87"/>
      <c r="J58" s="88"/>
      <c r="K58" s="89"/>
      <c r="M58" s="8"/>
    </row>
    <row r="59" spans="2:13" ht="15">
      <c r="B59" s="8"/>
      <c r="D59" s="6"/>
      <c r="E59" s="6"/>
      <c r="F59" s="99"/>
      <c r="G59" s="99"/>
      <c r="H59" s="5"/>
      <c r="I59" s="87"/>
      <c r="J59" s="88"/>
      <c r="K59" s="89"/>
      <c r="M59" s="8"/>
    </row>
    <row r="60" spans="2:13" ht="15">
      <c r="B60" s="8"/>
      <c r="D60" s="6"/>
      <c r="E60" s="6"/>
      <c r="F60" s="99"/>
      <c r="G60" s="99"/>
      <c r="H60" s="5"/>
      <c r="I60" s="87"/>
      <c r="J60" s="88"/>
      <c r="K60" s="89"/>
      <c r="M60" s="8"/>
    </row>
    <row r="61" spans="2:13" ht="15">
      <c r="B61" s="8"/>
      <c r="D61" s="6"/>
      <c r="E61" s="6"/>
      <c r="F61" s="99"/>
      <c r="G61" s="99"/>
      <c r="H61" s="5"/>
      <c r="I61" s="87"/>
      <c r="J61" s="88"/>
      <c r="K61" s="89"/>
      <c r="M61" s="8"/>
    </row>
    <row r="62" spans="2:13" ht="15">
      <c r="B62" s="8"/>
      <c r="D62" s="6"/>
      <c r="E62" s="6"/>
      <c r="F62" s="99"/>
      <c r="G62" s="99"/>
      <c r="H62" s="5"/>
      <c r="I62" s="87"/>
      <c r="J62" s="88"/>
      <c r="K62" s="89"/>
      <c r="M62" s="8"/>
    </row>
    <row r="63" spans="2:13" ht="15">
      <c r="B63" s="8"/>
      <c r="D63" s="6"/>
      <c r="E63" s="6"/>
      <c r="F63" s="99"/>
      <c r="G63" s="99"/>
      <c r="H63" s="5"/>
      <c r="I63" s="87"/>
      <c r="J63" s="88"/>
      <c r="K63" s="89"/>
      <c r="M63" s="8"/>
    </row>
    <row r="64" spans="2:13" ht="15">
      <c r="B64" s="8"/>
      <c r="D64" s="6"/>
      <c r="E64" s="6"/>
      <c r="F64" s="99"/>
      <c r="G64" s="99"/>
      <c r="H64" s="5"/>
      <c r="I64" s="87"/>
      <c r="J64" s="88"/>
      <c r="K64" s="89"/>
      <c r="M64" s="8"/>
    </row>
    <row r="65" spans="2:13" ht="15">
      <c r="B65" s="8"/>
      <c r="D65" s="6"/>
      <c r="E65" s="6"/>
      <c r="F65" s="99"/>
      <c r="G65" s="99"/>
      <c r="H65" s="5"/>
      <c r="I65" s="87"/>
      <c r="J65" s="88"/>
      <c r="K65" s="89"/>
      <c r="M65" s="8"/>
    </row>
    <row r="66" spans="2:13" ht="15">
      <c r="B66" s="8"/>
      <c r="D66" s="6"/>
      <c r="E66" s="6"/>
      <c r="F66" s="99"/>
      <c r="G66" s="99"/>
      <c r="H66" s="5"/>
      <c r="I66" s="87"/>
      <c r="J66" s="88"/>
      <c r="K66" s="89"/>
      <c r="M66" s="8"/>
    </row>
    <row r="67" spans="2:13" ht="15">
      <c r="B67" s="8"/>
      <c r="D67" s="6"/>
      <c r="E67" s="6"/>
      <c r="F67" s="99"/>
      <c r="G67" s="99"/>
      <c r="H67" s="5"/>
      <c r="I67" s="87"/>
      <c r="J67" s="88"/>
      <c r="K67" s="89"/>
      <c r="M67" s="8"/>
    </row>
    <row r="68" spans="2:13" ht="15">
      <c r="B68" s="8"/>
      <c r="D68" s="6"/>
      <c r="E68" s="6"/>
      <c r="F68" s="99"/>
      <c r="G68" s="99"/>
      <c r="H68" s="5"/>
      <c r="I68" s="87"/>
      <c r="J68" s="88"/>
      <c r="K68" s="89"/>
      <c r="M68" s="8"/>
    </row>
    <row r="69" spans="2:13" ht="15">
      <c r="B69" s="8"/>
      <c r="D69" s="6"/>
      <c r="E69" s="6"/>
      <c r="F69" s="99"/>
      <c r="G69" s="99"/>
      <c r="H69" s="5"/>
      <c r="I69" s="87"/>
      <c r="J69" s="88"/>
      <c r="K69" s="89"/>
      <c r="M69" s="8"/>
    </row>
    <row r="70" spans="2:13" ht="15">
      <c r="B70" s="8"/>
      <c r="D70" s="6"/>
      <c r="E70" s="6"/>
      <c r="F70" s="99"/>
      <c r="G70" s="99"/>
      <c r="H70" s="5"/>
      <c r="I70" s="87"/>
      <c r="J70" s="88"/>
      <c r="K70" s="89"/>
      <c r="M70" s="8"/>
    </row>
    <row r="71" spans="2:13" ht="15">
      <c r="B71" s="8"/>
      <c r="D71" s="6"/>
      <c r="E71" s="6"/>
      <c r="F71" s="99"/>
      <c r="G71" s="99"/>
      <c r="H71" s="5"/>
      <c r="I71" s="87"/>
      <c r="J71" s="88"/>
      <c r="K71" s="89"/>
      <c r="M71" s="8"/>
    </row>
    <row r="72" spans="2:13" ht="15">
      <c r="B72" s="8"/>
      <c r="D72" s="6"/>
      <c r="E72" s="6"/>
      <c r="F72" s="99"/>
      <c r="G72" s="99"/>
      <c r="H72" s="5"/>
      <c r="I72" s="87"/>
      <c r="J72" s="88"/>
      <c r="K72" s="89"/>
      <c r="M72" s="8"/>
    </row>
    <row r="73" spans="2:13" ht="15">
      <c r="B73" s="8"/>
      <c r="D73" s="6"/>
      <c r="E73" s="6"/>
      <c r="F73" s="99"/>
      <c r="G73" s="99"/>
      <c r="H73" s="5"/>
      <c r="I73" s="87"/>
      <c r="J73" s="88"/>
      <c r="K73" s="89"/>
      <c r="M73" s="8"/>
    </row>
    <row r="74" spans="2:13" ht="15">
      <c r="B74" s="8"/>
      <c r="D74" s="6"/>
      <c r="E74" s="6"/>
      <c r="F74" s="99"/>
      <c r="G74" s="99"/>
      <c r="H74" s="5"/>
      <c r="I74" s="87"/>
      <c r="J74" s="88"/>
      <c r="K74" s="89"/>
      <c r="M74" s="8"/>
    </row>
    <row r="75" spans="2:13" ht="15">
      <c r="B75" s="8"/>
      <c r="D75" s="6"/>
      <c r="E75" s="6"/>
      <c r="F75" s="99"/>
      <c r="G75" s="99"/>
      <c r="H75" s="5"/>
      <c r="I75" s="87"/>
      <c r="J75" s="88"/>
      <c r="K75" s="89"/>
      <c r="M75" s="8"/>
    </row>
    <row r="76" spans="2:13" ht="15">
      <c r="B76" s="8"/>
      <c r="D76" s="6"/>
      <c r="E76" s="6"/>
      <c r="F76" s="99"/>
      <c r="G76" s="99"/>
      <c r="H76" s="5"/>
      <c r="I76" s="87"/>
      <c r="J76" s="88"/>
      <c r="K76" s="89"/>
      <c r="M76" s="8"/>
    </row>
    <row r="77" spans="2:13" ht="15">
      <c r="B77" s="8"/>
      <c r="D77" s="6"/>
      <c r="E77" s="6"/>
      <c r="F77" s="99"/>
      <c r="G77" s="99"/>
      <c r="H77" s="5"/>
      <c r="I77" s="87"/>
      <c r="J77" s="88"/>
      <c r="K77" s="89"/>
      <c r="M77" s="8"/>
    </row>
    <row r="78" spans="2:13" ht="15">
      <c r="B78" s="8"/>
      <c r="D78" s="6"/>
      <c r="E78" s="6"/>
      <c r="F78" s="99"/>
      <c r="G78" s="99"/>
      <c r="H78" s="5"/>
      <c r="I78" s="87"/>
      <c r="J78" s="88"/>
      <c r="K78" s="89"/>
      <c r="M78" s="8"/>
    </row>
    <row r="79" spans="2:13" ht="15">
      <c r="B79" s="8"/>
      <c r="D79" s="6"/>
      <c r="E79" s="6"/>
      <c r="F79" s="99"/>
      <c r="G79" s="99"/>
      <c r="H79" s="5"/>
      <c r="I79" s="87"/>
      <c r="J79" s="88"/>
      <c r="K79" s="89"/>
      <c r="M79" s="8"/>
    </row>
    <row r="80" spans="2:13" ht="15">
      <c r="B80" s="8"/>
      <c r="D80" s="6"/>
      <c r="E80" s="6"/>
      <c r="F80" s="99"/>
      <c r="G80" s="99"/>
      <c r="H80" s="5"/>
      <c r="I80" s="87"/>
      <c r="J80" s="88"/>
      <c r="K80" s="89"/>
      <c r="M80" s="8"/>
    </row>
    <row r="81" spans="2:13" ht="15">
      <c r="B81" s="8"/>
      <c r="D81" s="6"/>
      <c r="E81" s="6"/>
      <c r="F81" s="99"/>
      <c r="G81" s="99"/>
      <c r="H81" s="5"/>
      <c r="I81" s="87"/>
      <c r="J81" s="88"/>
      <c r="K81" s="89"/>
      <c r="M81" s="8"/>
    </row>
    <row r="82" spans="2:13" ht="15">
      <c r="B82" s="8"/>
      <c r="D82" s="6"/>
      <c r="E82" s="6"/>
      <c r="F82" s="99"/>
      <c r="G82" s="99"/>
      <c r="H82" s="5"/>
      <c r="I82" s="87"/>
      <c r="J82" s="88"/>
      <c r="K82" s="89"/>
      <c r="M82" s="8"/>
    </row>
    <row r="83" spans="2:13" ht="15">
      <c r="B83" s="8"/>
      <c r="D83" s="6"/>
      <c r="E83" s="6"/>
      <c r="F83" s="99"/>
      <c r="G83" s="99"/>
      <c r="H83" s="5"/>
      <c r="I83" s="87"/>
      <c r="J83" s="88"/>
      <c r="K83" s="89"/>
      <c r="M83" s="8"/>
    </row>
    <row r="84" spans="2:13" ht="15">
      <c r="B84" s="8"/>
      <c r="D84" s="6"/>
      <c r="E84" s="6"/>
      <c r="F84" s="99"/>
      <c r="G84" s="99"/>
      <c r="H84" s="5"/>
      <c r="I84" s="87"/>
      <c r="J84" s="88"/>
      <c r="K84" s="89"/>
      <c r="M84" s="8"/>
    </row>
    <row r="85" spans="2:13" ht="15">
      <c r="B85" s="8"/>
      <c r="D85" s="6"/>
      <c r="E85" s="6"/>
      <c r="F85" s="99"/>
      <c r="G85" s="99"/>
      <c r="H85" s="5"/>
      <c r="I85" s="87"/>
      <c r="J85" s="88"/>
      <c r="K85" s="89"/>
      <c r="M85" s="8"/>
    </row>
    <row r="86" spans="2:13" ht="15">
      <c r="B86" s="8"/>
      <c r="M86" s="8"/>
    </row>
    <row r="87" spans="2:13" ht="30" customHeight="1">
      <c r="B87" s="8"/>
      <c r="D87" s="117" t="s">
        <v>55</v>
      </c>
      <c r="E87" s="117"/>
      <c r="F87" s="117"/>
      <c r="G87" s="117"/>
      <c r="H87" s="117"/>
      <c r="I87" s="117"/>
      <c r="J87" s="117"/>
      <c r="K87" s="117"/>
      <c r="M87" s="8"/>
    </row>
    <row r="88" spans="2:13" ht="15.75" thickBot="1">
      <c r="B88" s="8"/>
      <c r="M88" s="8"/>
    </row>
    <row r="89" spans="2:13" ht="27" thickBot="1">
      <c r="B89" s="8"/>
      <c r="D89" s="20" t="s">
        <v>56</v>
      </c>
      <c r="E89" s="12" t="s">
        <v>53</v>
      </c>
      <c r="F89" s="100" t="s">
        <v>54</v>
      </c>
      <c r="G89" s="101"/>
      <c r="H89" s="10" t="s">
        <v>77</v>
      </c>
      <c r="I89" s="90" t="s">
        <v>47</v>
      </c>
      <c r="J89" s="91"/>
      <c r="K89" s="92"/>
      <c r="M89" s="8"/>
    </row>
    <row r="90" spans="2:13" ht="15">
      <c r="B90" s="8"/>
      <c r="D90" s="7"/>
      <c r="E90" s="7"/>
      <c r="F90" s="102"/>
      <c r="G90" s="102"/>
      <c r="H90" s="4"/>
      <c r="I90" s="93"/>
      <c r="J90" s="94"/>
      <c r="K90" s="95"/>
      <c r="M90" s="8"/>
    </row>
    <row r="91" spans="2:13" ht="15">
      <c r="B91" s="8"/>
      <c r="D91" s="6"/>
      <c r="E91" s="6"/>
      <c r="F91" s="99"/>
      <c r="G91" s="99"/>
      <c r="H91" s="5"/>
      <c r="I91" s="87"/>
      <c r="J91" s="88"/>
      <c r="K91" s="89"/>
      <c r="M91" s="8"/>
    </row>
    <row r="92" spans="2:13" ht="15">
      <c r="B92" s="8"/>
      <c r="D92" s="6"/>
      <c r="E92" s="6"/>
      <c r="F92" s="99"/>
      <c r="G92" s="99"/>
      <c r="H92" s="5"/>
      <c r="I92" s="87"/>
      <c r="J92" s="88"/>
      <c r="K92" s="89"/>
      <c r="M92" s="8"/>
    </row>
    <row r="93" spans="2:13" ht="15">
      <c r="B93" s="8"/>
      <c r="D93" s="6"/>
      <c r="E93" s="6"/>
      <c r="F93" s="99"/>
      <c r="G93" s="99"/>
      <c r="H93" s="5"/>
      <c r="I93" s="87"/>
      <c r="J93" s="88"/>
      <c r="K93" s="89"/>
      <c r="M93" s="8"/>
    </row>
    <row r="94" spans="2:13" ht="15">
      <c r="B94" s="8"/>
      <c r="D94" s="6"/>
      <c r="E94" s="6"/>
      <c r="F94" s="99"/>
      <c r="G94" s="99"/>
      <c r="H94" s="5"/>
      <c r="I94" s="87"/>
      <c r="J94" s="88"/>
      <c r="K94" s="89"/>
      <c r="M94" s="8"/>
    </row>
    <row r="95" spans="2:13" ht="15">
      <c r="B95" s="8"/>
      <c r="D95" s="6"/>
      <c r="E95" s="6"/>
      <c r="F95" s="99"/>
      <c r="G95" s="99"/>
      <c r="H95" s="5"/>
      <c r="I95" s="87"/>
      <c r="J95" s="88"/>
      <c r="K95" s="89"/>
      <c r="M95" s="8"/>
    </row>
    <row r="96" spans="2:13" ht="15">
      <c r="B96" s="8"/>
      <c r="D96" s="6"/>
      <c r="E96" s="6"/>
      <c r="F96" s="99"/>
      <c r="G96" s="99"/>
      <c r="H96" s="5"/>
      <c r="I96" s="87"/>
      <c r="J96" s="88"/>
      <c r="K96" s="89"/>
      <c r="M96" s="8"/>
    </row>
    <row r="97" spans="2:13" ht="15">
      <c r="B97" s="8"/>
      <c r="D97" s="6"/>
      <c r="E97" s="6"/>
      <c r="F97" s="99"/>
      <c r="G97" s="99"/>
      <c r="H97" s="5"/>
      <c r="I97" s="87"/>
      <c r="J97" s="88"/>
      <c r="K97" s="89"/>
      <c r="M97" s="8"/>
    </row>
    <row r="98" spans="2:13" ht="15">
      <c r="B98" s="8"/>
      <c r="D98" s="6"/>
      <c r="E98" s="6"/>
      <c r="F98" s="99"/>
      <c r="G98" s="99"/>
      <c r="H98" s="5"/>
      <c r="I98" s="87"/>
      <c r="J98" s="88"/>
      <c r="K98" s="89"/>
      <c r="M98" s="8"/>
    </row>
    <row r="99" spans="2:13" ht="15">
      <c r="B99" s="8"/>
      <c r="D99" s="6"/>
      <c r="E99" s="6"/>
      <c r="F99" s="99"/>
      <c r="G99" s="99"/>
      <c r="H99" s="5"/>
      <c r="I99" s="87"/>
      <c r="J99" s="88"/>
      <c r="K99" s="89"/>
      <c r="M99" s="8"/>
    </row>
    <row r="100" spans="2:13" ht="15">
      <c r="B100" s="8"/>
      <c r="D100" s="6"/>
      <c r="E100" s="6"/>
      <c r="F100" s="99"/>
      <c r="G100" s="99"/>
      <c r="H100" s="5"/>
      <c r="I100" s="87"/>
      <c r="J100" s="88"/>
      <c r="K100" s="89"/>
      <c r="M100" s="8"/>
    </row>
    <row r="101" spans="2:13" ht="15">
      <c r="B101" s="8"/>
      <c r="D101" s="6"/>
      <c r="E101" s="6"/>
      <c r="F101" s="99"/>
      <c r="G101" s="99"/>
      <c r="H101" s="5"/>
      <c r="I101" s="87"/>
      <c r="J101" s="88"/>
      <c r="K101" s="89"/>
      <c r="M101" s="8"/>
    </row>
    <row r="102" spans="2:13" ht="15">
      <c r="B102" s="8"/>
      <c r="D102" s="6"/>
      <c r="E102" s="6"/>
      <c r="F102" s="99"/>
      <c r="G102" s="99"/>
      <c r="H102" s="5"/>
      <c r="I102" s="87"/>
      <c r="J102" s="88"/>
      <c r="K102" s="89"/>
      <c r="M102" s="8"/>
    </row>
    <row r="103" spans="2:13" ht="15">
      <c r="B103" s="8"/>
      <c r="D103" s="6"/>
      <c r="E103" s="6"/>
      <c r="F103" s="99"/>
      <c r="G103" s="99"/>
      <c r="H103" s="5"/>
      <c r="I103" s="87"/>
      <c r="J103" s="88"/>
      <c r="K103" s="89"/>
      <c r="M103" s="8"/>
    </row>
    <row r="104" spans="2:13" ht="15">
      <c r="B104" s="8"/>
      <c r="D104" s="6"/>
      <c r="E104" s="6"/>
      <c r="F104" s="99"/>
      <c r="G104" s="99"/>
      <c r="H104" s="5"/>
      <c r="I104" s="87"/>
      <c r="J104" s="88"/>
      <c r="K104" s="89"/>
      <c r="M104" s="8"/>
    </row>
    <row r="105" spans="2:13" ht="15">
      <c r="B105" s="8"/>
      <c r="D105" s="6"/>
      <c r="E105" s="6"/>
      <c r="F105" s="99"/>
      <c r="G105" s="99"/>
      <c r="H105" s="5"/>
      <c r="I105" s="87"/>
      <c r="J105" s="88"/>
      <c r="K105" s="89"/>
      <c r="M105" s="8"/>
    </row>
    <row r="106" spans="2:13" ht="15">
      <c r="B106" s="8"/>
      <c r="D106" s="6"/>
      <c r="E106" s="6"/>
      <c r="F106" s="99"/>
      <c r="G106" s="99"/>
      <c r="H106" s="5"/>
      <c r="I106" s="87"/>
      <c r="J106" s="88"/>
      <c r="K106" s="89"/>
      <c r="M106" s="8"/>
    </row>
    <row r="107" spans="2:13" ht="15">
      <c r="B107" s="8"/>
      <c r="D107" s="6"/>
      <c r="E107" s="6"/>
      <c r="F107" s="99"/>
      <c r="G107" s="99"/>
      <c r="H107" s="5"/>
      <c r="I107" s="87"/>
      <c r="J107" s="88"/>
      <c r="K107" s="89"/>
      <c r="M107" s="8"/>
    </row>
    <row r="108" spans="2:13" ht="15">
      <c r="B108" s="8"/>
      <c r="D108" s="6"/>
      <c r="E108" s="6"/>
      <c r="F108" s="99"/>
      <c r="G108" s="99"/>
      <c r="H108" s="5"/>
      <c r="I108" s="87"/>
      <c r="J108" s="88"/>
      <c r="K108" s="89"/>
      <c r="M108" s="8"/>
    </row>
    <row r="109" spans="2:13" ht="15">
      <c r="B109" s="8"/>
      <c r="D109" s="6"/>
      <c r="E109" s="6"/>
      <c r="F109" s="99"/>
      <c r="G109" s="99"/>
      <c r="H109" s="5"/>
      <c r="I109" s="87"/>
      <c r="J109" s="88"/>
      <c r="K109" s="89"/>
      <c r="M109" s="8"/>
    </row>
    <row r="110" spans="2:13" ht="15">
      <c r="B110" s="8"/>
      <c r="D110" s="6"/>
      <c r="E110" s="6"/>
      <c r="F110" s="99"/>
      <c r="G110" s="99"/>
      <c r="H110" s="5"/>
      <c r="I110" s="87"/>
      <c r="J110" s="88"/>
      <c r="K110" s="89"/>
      <c r="M110" s="8"/>
    </row>
    <row r="111" spans="2:13" ht="15">
      <c r="B111" s="8"/>
      <c r="D111" s="6"/>
      <c r="E111" s="6"/>
      <c r="F111" s="99"/>
      <c r="G111" s="99"/>
      <c r="H111" s="5"/>
      <c r="I111" s="87"/>
      <c r="J111" s="88"/>
      <c r="K111" s="89"/>
      <c r="M111" s="8"/>
    </row>
    <row r="112" spans="2:13" ht="15">
      <c r="B112" s="8"/>
      <c r="D112" s="6"/>
      <c r="E112" s="6"/>
      <c r="F112" s="99"/>
      <c r="G112" s="99"/>
      <c r="H112" s="5"/>
      <c r="I112" s="87"/>
      <c r="J112" s="88"/>
      <c r="K112" s="89"/>
      <c r="M112" s="8"/>
    </row>
    <row r="113" spans="2:13" ht="15">
      <c r="B113" s="8"/>
      <c r="D113" s="6"/>
      <c r="E113" s="6"/>
      <c r="F113" s="99"/>
      <c r="G113" s="99"/>
      <c r="H113" s="5"/>
      <c r="I113" s="87"/>
      <c r="J113" s="88"/>
      <c r="K113" s="89"/>
      <c r="M113" s="8"/>
    </row>
    <row r="114" spans="2:13" ht="15">
      <c r="B114" s="8"/>
      <c r="D114" s="6"/>
      <c r="E114" s="6"/>
      <c r="F114" s="99"/>
      <c r="G114" s="99"/>
      <c r="H114" s="5"/>
      <c r="I114" s="87"/>
      <c r="J114" s="88"/>
      <c r="K114" s="89"/>
      <c r="M114" s="8"/>
    </row>
    <row r="115" spans="2:13" ht="15">
      <c r="B115" s="8"/>
      <c r="D115" s="6"/>
      <c r="E115" s="6"/>
      <c r="F115" s="99"/>
      <c r="G115" s="99"/>
      <c r="H115" s="5"/>
      <c r="I115" s="87"/>
      <c r="J115" s="88"/>
      <c r="K115" s="89"/>
      <c r="M115" s="8"/>
    </row>
    <row r="116" spans="2:13" ht="15">
      <c r="B116" s="8"/>
      <c r="D116" s="6"/>
      <c r="E116" s="6"/>
      <c r="F116" s="99"/>
      <c r="G116" s="99"/>
      <c r="H116" s="5"/>
      <c r="I116" s="87"/>
      <c r="J116" s="88"/>
      <c r="K116" s="89"/>
      <c r="M116" s="8"/>
    </row>
    <row r="117" spans="2:13" ht="15">
      <c r="B117" s="8"/>
      <c r="D117" s="6"/>
      <c r="E117" s="6"/>
      <c r="F117" s="99"/>
      <c r="G117" s="99"/>
      <c r="H117" s="5"/>
      <c r="I117" s="87"/>
      <c r="J117" s="88"/>
      <c r="K117" s="89"/>
      <c r="M117" s="8"/>
    </row>
    <row r="118" spans="2:13" ht="15">
      <c r="B118" s="8"/>
      <c r="D118" s="6"/>
      <c r="E118" s="6"/>
      <c r="F118" s="99"/>
      <c r="G118" s="99"/>
      <c r="H118" s="5"/>
      <c r="I118" s="87"/>
      <c r="J118" s="88"/>
      <c r="K118" s="89"/>
      <c r="M118" s="8"/>
    </row>
    <row r="119" spans="2:13" ht="15">
      <c r="B119" s="8"/>
      <c r="D119" s="6"/>
      <c r="E119" s="6"/>
      <c r="F119" s="99"/>
      <c r="G119" s="99"/>
      <c r="H119" s="5"/>
      <c r="I119" s="87"/>
      <c r="J119" s="88"/>
      <c r="K119" s="89"/>
      <c r="M119" s="8"/>
    </row>
    <row r="120" spans="2:13" ht="15">
      <c r="B120" s="8"/>
      <c r="D120" s="6"/>
      <c r="E120" s="6"/>
      <c r="F120" s="99"/>
      <c r="G120" s="99"/>
      <c r="H120" s="5"/>
      <c r="I120" s="87"/>
      <c r="J120" s="88"/>
      <c r="K120" s="89"/>
      <c r="M120" s="8"/>
    </row>
    <row r="121" spans="2:13" ht="15">
      <c r="B121" s="8"/>
      <c r="D121" s="6"/>
      <c r="E121" s="6"/>
      <c r="F121" s="99"/>
      <c r="G121" s="99"/>
      <c r="H121" s="5"/>
      <c r="I121" s="87"/>
      <c r="J121" s="88"/>
      <c r="K121" s="89"/>
      <c r="M121" s="8"/>
    </row>
    <row r="122" spans="2:13" ht="15">
      <c r="B122" s="8"/>
      <c r="D122" s="6"/>
      <c r="E122" s="6"/>
      <c r="F122" s="99"/>
      <c r="G122" s="99"/>
      <c r="H122" s="5"/>
      <c r="I122" s="87"/>
      <c r="J122" s="88"/>
      <c r="K122" s="89"/>
      <c r="M122" s="8"/>
    </row>
    <row r="123" spans="2:13" ht="15">
      <c r="B123" s="8"/>
      <c r="D123" s="6"/>
      <c r="E123" s="6"/>
      <c r="F123" s="99"/>
      <c r="G123" s="99"/>
      <c r="H123" s="5"/>
      <c r="I123" s="87"/>
      <c r="J123" s="88"/>
      <c r="K123" s="89"/>
      <c r="M123" s="8"/>
    </row>
    <row r="124" spans="2:13" ht="15">
      <c r="B124" s="8"/>
      <c r="D124" s="6"/>
      <c r="E124" s="6"/>
      <c r="F124" s="99"/>
      <c r="G124" s="99"/>
      <c r="H124" s="5"/>
      <c r="I124" s="87"/>
      <c r="J124" s="88"/>
      <c r="K124" s="89"/>
      <c r="M124" s="8"/>
    </row>
    <row r="125" spans="2:13" ht="15">
      <c r="B125" s="8"/>
      <c r="D125" s="6"/>
      <c r="E125" s="6"/>
      <c r="F125" s="99"/>
      <c r="G125" s="99"/>
      <c r="H125" s="5"/>
      <c r="I125" s="87"/>
      <c r="J125" s="88"/>
      <c r="K125" s="89"/>
      <c r="M125" s="8"/>
    </row>
    <row r="126" spans="2:13" ht="15">
      <c r="B126" s="8"/>
      <c r="D126" s="6"/>
      <c r="E126" s="6"/>
      <c r="F126" s="99"/>
      <c r="G126" s="99"/>
      <c r="H126" s="5"/>
      <c r="I126" s="87"/>
      <c r="J126" s="88"/>
      <c r="K126" s="89"/>
      <c r="M126" s="8"/>
    </row>
    <row r="127" spans="2:13" ht="15">
      <c r="B127" s="8"/>
      <c r="D127" s="6"/>
      <c r="E127" s="6"/>
      <c r="F127" s="99"/>
      <c r="G127" s="99"/>
      <c r="H127" s="5"/>
      <c r="I127" s="87"/>
      <c r="J127" s="88"/>
      <c r="K127" s="89"/>
      <c r="M127" s="8"/>
    </row>
    <row r="128" spans="2:13" ht="15">
      <c r="B128" s="8"/>
      <c r="D128" s="6"/>
      <c r="E128" s="6"/>
      <c r="F128" s="99"/>
      <c r="G128" s="99"/>
      <c r="H128" s="5"/>
      <c r="I128" s="87"/>
      <c r="J128" s="88"/>
      <c r="K128" s="89"/>
      <c r="M128" s="8"/>
    </row>
    <row r="129" spans="2:13" ht="15">
      <c r="B129" s="8"/>
      <c r="D129" s="6"/>
      <c r="E129" s="6"/>
      <c r="F129" s="99"/>
      <c r="G129" s="99"/>
      <c r="H129" s="5"/>
      <c r="I129" s="87"/>
      <c r="J129" s="88"/>
      <c r="K129" s="89"/>
      <c r="M129" s="8"/>
    </row>
    <row r="130" spans="2:13" ht="15">
      <c r="B130" s="8"/>
      <c r="D130" s="6"/>
      <c r="E130" s="6"/>
      <c r="F130" s="99"/>
      <c r="G130" s="99"/>
      <c r="H130" s="5"/>
      <c r="I130" s="87"/>
      <c r="J130" s="88"/>
      <c r="K130" s="89"/>
      <c r="M130" s="8"/>
    </row>
    <row r="131" spans="2:13" ht="15">
      <c r="B131" s="8"/>
      <c r="D131" s="6"/>
      <c r="E131" s="6"/>
      <c r="F131" s="99"/>
      <c r="G131" s="99"/>
      <c r="H131" s="5"/>
      <c r="I131" s="87"/>
      <c r="J131" s="88"/>
      <c r="K131" s="89"/>
      <c r="M131" s="8"/>
    </row>
    <row r="132" spans="2:13" ht="15">
      <c r="B132" s="8"/>
      <c r="D132" s="6"/>
      <c r="E132" s="6"/>
      <c r="F132" s="99"/>
      <c r="G132" s="99"/>
      <c r="H132" s="5"/>
      <c r="I132" s="87"/>
      <c r="J132" s="88"/>
      <c r="K132" s="89"/>
      <c r="M132" s="8"/>
    </row>
    <row r="133" spans="2:13" ht="15">
      <c r="B133" s="8"/>
      <c r="D133" s="6"/>
      <c r="E133" s="6"/>
      <c r="F133" s="99"/>
      <c r="G133" s="99"/>
      <c r="H133" s="5"/>
      <c r="I133" s="87"/>
      <c r="J133" s="88"/>
      <c r="K133" s="89"/>
      <c r="M133" s="8"/>
    </row>
    <row r="134" spans="2:13" ht="15">
      <c r="B134" s="8"/>
      <c r="D134" s="6"/>
      <c r="E134" s="6"/>
      <c r="F134" s="99"/>
      <c r="G134" s="99"/>
      <c r="H134" s="5"/>
      <c r="I134" s="87"/>
      <c r="J134" s="88"/>
      <c r="K134" s="89"/>
      <c r="M134" s="8"/>
    </row>
    <row r="135" spans="2:13" ht="15">
      <c r="B135" s="8"/>
      <c r="D135" s="6"/>
      <c r="E135" s="6"/>
      <c r="F135" s="99"/>
      <c r="G135" s="99"/>
      <c r="H135" s="5"/>
      <c r="I135" s="87"/>
      <c r="J135" s="88"/>
      <c r="K135" s="89"/>
      <c r="M135" s="8"/>
    </row>
    <row r="136" spans="2:13" ht="15">
      <c r="B136" s="8"/>
      <c r="D136" s="6"/>
      <c r="E136" s="6"/>
      <c r="F136" s="99"/>
      <c r="G136" s="99"/>
      <c r="H136" s="5"/>
      <c r="I136" s="87"/>
      <c r="J136" s="88"/>
      <c r="K136" s="89"/>
      <c r="M136" s="8"/>
    </row>
    <row r="137" spans="2:13" ht="15">
      <c r="B137" s="8"/>
      <c r="D137" s="6"/>
      <c r="E137" s="6"/>
      <c r="F137" s="99"/>
      <c r="G137" s="99"/>
      <c r="H137" s="5"/>
      <c r="I137" s="87"/>
      <c r="J137" s="88"/>
      <c r="K137" s="89"/>
      <c r="M137" s="8"/>
    </row>
    <row r="138" spans="2:13" ht="15">
      <c r="B138" s="8"/>
      <c r="D138" s="6"/>
      <c r="E138" s="6"/>
      <c r="F138" s="99"/>
      <c r="G138" s="99"/>
      <c r="H138" s="5"/>
      <c r="I138" s="87"/>
      <c r="J138" s="88"/>
      <c r="K138" s="89"/>
      <c r="M138" s="8"/>
    </row>
    <row r="139" spans="2:13" ht="15">
      <c r="B139" s="8"/>
      <c r="D139" s="6"/>
      <c r="E139" s="6"/>
      <c r="F139" s="99"/>
      <c r="G139" s="99"/>
      <c r="H139" s="5"/>
      <c r="I139" s="87"/>
      <c r="J139" s="88"/>
      <c r="K139" s="89"/>
      <c r="M139" s="8"/>
    </row>
    <row r="140" spans="2:13" ht="15">
      <c r="B140" s="8"/>
      <c r="D140" s="6"/>
      <c r="E140" s="6"/>
      <c r="F140" s="99"/>
      <c r="G140" s="99"/>
      <c r="H140" s="5"/>
      <c r="I140" s="87"/>
      <c r="J140" s="88"/>
      <c r="K140" s="89"/>
      <c r="M140" s="8"/>
    </row>
    <row r="141" spans="2:13" ht="15">
      <c r="B141" s="8"/>
      <c r="D141" s="21"/>
      <c r="E141" s="21"/>
      <c r="F141" s="21"/>
      <c r="G141" s="21"/>
      <c r="H141" s="22"/>
      <c r="I141" s="22"/>
      <c r="J141" s="22"/>
      <c r="K141" s="22"/>
      <c r="M141" s="8"/>
    </row>
    <row r="142" spans="2:13" ht="15">
      <c r="B142" s="8"/>
      <c r="M142" s="8"/>
    </row>
    <row r="143" spans="2:13" ht="15">
      <c r="B143" s="8"/>
      <c r="M143" s="8"/>
    </row>
    <row r="144" spans="2:13" ht="15">
      <c r="B144" s="8"/>
      <c r="M144" s="8"/>
    </row>
    <row r="145" spans="2:13" ht="15">
      <c r="B145" s="8"/>
      <c r="M145" s="8"/>
    </row>
    <row r="146" spans="2:13" ht="15">
      <c r="B146" s="8"/>
      <c r="M146" s="8"/>
    </row>
    <row r="147" spans="2:13" ht="15">
      <c r="B147" s="8"/>
      <c r="M147" s="8"/>
    </row>
    <row r="148" spans="2:13" ht="1.5" customHeight="1">
      <c r="B148" s="8"/>
      <c r="C148" s="8"/>
      <c r="D148" s="8"/>
      <c r="E148" s="8"/>
      <c r="F148" s="8"/>
      <c r="G148" s="8"/>
      <c r="H148" s="8"/>
      <c r="I148" s="8"/>
      <c r="J148" s="8"/>
      <c r="K148" s="8"/>
      <c r="L148" s="8"/>
      <c r="M148" s="8"/>
    </row>
  </sheetData>
  <sheetProtection selectLockedCells="1"/>
  <mergeCells count="249">
    <mergeCell ref="F98:G98"/>
    <mergeCell ref="F99:G99"/>
    <mergeCell ref="F95:G95"/>
    <mergeCell ref="F96:G96"/>
    <mergeCell ref="F93:G93"/>
    <mergeCell ref="F94:G94"/>
    <mergeCell ref="I94:K94"/>
    <mergeCell ref="I95:K95"/>
    <mergeCell ref="D14:G14"/>
    <mergeCell ref="H14:K14"/>
    <mergeCell ref="F45:G45"/>
    <mergeCell ref="F46:G46"/>
    <mergeCell ref="F91:G91"/>
    <mergeCell ref="F43:G43"/>
    <mergeCell ref="F44:G44"/>
    <mergeCell ref="D87:K87"/>
    <mergeCell ref="F38:G38"/>
    <mergeCell ref="F39:G39"/>
    <mergeCell ref="I39:K39"/>
    <mergeCell ref="F40:G40"/>
    <mergeCell ref="F41:G41"/>
    <mergeCell ref="F42:G42"/>
    <mergeCell ref="I40:K40"/>
    <mergeCell ref="I41:K41"/>
    <mergeCell ref="I42:K42"/>
    <mergeCell ref="D32:K32"/>
    <mergeCell ref="D25:F25"/>
    <mergeCell ref="D23:F23"/>
    <mergeCell ref="D24:F24"/>
    <mergeCell ref="I37:K37"/>
    <mergeCell ref="I38:K38"/>
    <mergeCell ref="F34:G34"/>
    <mergeCell ref="F35:G35"/>
    <mergeCell ref="F36:G36"/>
    <mergeCell ref="F37:G37"/>
    <mergeCell ref="D8:K8"/>
    <mergeCell ref="D16:F16"/>
    <mergeCell ref="D17:F17"/>
    <mergeCell ref="D18:F18"/>
    <mergeCell ref="D22:F22"/>
    <mergeCell ref="D13:G13"/>
    <mergeCell ref="H13:K13"/>
    <mergeCell ref="D19:F19"/>
    <mergeCell ref="D20:F20"/>
    <mergeCell ref="D21:F21"/>
    <mergeCell ref="D10:G10"/>
    <mergeCell ref="H10:K10"/>
    <mergeCell ref="D11:G11"/>
    <mergeCell ref="H11:K11"/>
    <mergeCell ref="D12:G12"/>
    <mergeCell ref="H12:K12"/>
    <mergeCell ref="I49:K49"/>
    <mergeCell ref="D26:F26"/>
    <mergeCell ref="D27:F27"/>
    <mergeCell ref="D28:F28"/>
    <mergeCell ref="D29:F29"/>
    <mergeCell ref="I28:K28"/>
    <mergeCell ref="I29:K29"/>
    <mergeCell ref="I34:K34"/>
    <mergeCell ref="I35:K35"/>
    <mergeCell ref="I36:K36"/>
    <mergeCell ref="F50:G50"/>
    <mergeCell ref="F51:G51"/>
    <mergeCell ref="F52:G52"/>
    <mergeCell ref="F47:G47"/>
    <mergeCell ref="F48:G48"/>
    <mergeCell ref="F49:G49"/>
    <mergeCell ref="F55:G55"/>
    <mergeCell ref="F56:G56"/>
    <mergeCell ref="F57:G57"/>
    <mergeCell ref="I56:K56"/>
    <mergeCell ref="I57:K57"/>
    <mergeCell ref="F53:G53"/>
    <mergeCell ref="F54:G54"/>
    <mergeCell ref="F58:G58"/>
    <mergeCell ref="F59:G59"/>
    <mergeCell ref="F60:G60"/>
    <mergeCell ref="I58:K58"/>
    <mergeCell ref="I59:K59"/>
    <mergeCell ref="I60:K60"/>
    <mergeCell ref="F61:G61"/>
    <mergeCell ref="F62:G62"/>
    <mergeCell ref="F63:G63"/>
    <mergeCell ref="I61:K61"/>
    <mergeCell ref="I62:K62"/>
    <mergeCell ref="I63:K63"/>
    <mergeCell ref="F64:G64"/>
    <mergeCell ref="F65:G65"/>
    <mergeCell ref="F66:G66"/>
    <mergeCell ref="I64:K64"/>
    <mergeCell ref="I65:K65"/>
    <mergeCell ref="I66:K66"/>
    <mergeCell ref="F67:G67"/>
    <mergeCell ref="F68:G68"/>
    <mergeCell ref="F69:G69"/>
    <mergeCell ref="I67:K67"/>
    <mergeCell ref="I68:K68"/>
    <mergeCell ref="I69:K69"/>
    <mergeCell ref="F70:G70"/>
    <mergeCell ref="F71:G71"/>
    <mergeCell ref="F72:G72"/>
    <mergeCell ref="I70:K70"/>
    <mergeCell ref="I71:K71"/>
    <mergeCell ref="I72:K72"/>
    <mergeCell ref="F73:G73"/>
    <mergeCell ref="F74:G74"/>
    <mergeCell ref="F75:G75"/>
    <mergeCell ref="I73:K73"/>
    <mergeCell ref="I74:K74"/>
    <mergeCell ref="I75:K75"/>
    <mergeCell ref="F76:G76"/>
    <mergeCell ref="F77:G77"/>
    <mergeCell ref="F78:G78"/>
    <mergeCell ref="I76:K76"/>
    <mergeCell ref="I77:K77"/>
    <mergeCell ref="I78:K78"/>
    <mergeCell ref="I82:K82"/>
    <mergeCell ref="I83:K83"/>
    <mergeCell ref="I84:K84"/>
    <mergeCell ref="F79:G79"/>
    <mergeCell ref="F80:G80"/>
    <mergeCell ref="F81:G81"/>
    <mergeCell ref="I79:K79"/>
    <mergeCell ref="I80:K80"/>
    <mergeCell ref="I81:K81"/>
    <mergeCell ref="F85:G85"/>
    <mergeCell ref="F100:G100"/>
    <mergeCell ref="F101:G101"/>
    <mergeCell ref="F89:G89"/>
    <mergeCell ref="F90:G90"/>
    <mergeCell ref="F82:G82"/>
    <mergeCell ref="F83:G83"/>
    <mergeCell ref="F84:G84"/>
    <mergeCell ref="F97:G97"/>
    <mergeCell ref="F92:G92"/>
    <mergeCell ref="F102:G102"/>
    <mergeCell ref="F103:G103"/>
    <mergeCell ref="F104:G104"/>
    <mergeCell ref="I102:K102"/>
    <mergeCell ref="I103:K103"/>
    <mergeCell ref="I104:K104"/>
    <mergeCell ref="F105:G105"/>
    <mergeCell ref="F106:G106"/>
    <mergeCell ref="F107:G107"/>
    <mergeCell ref="I105:K105"/>
    <mergeCell ref="I106:K106"/>
    <mergeCell ref="I107:K107"/>
    <mergeCell ref="F108:G108"/>
    <mergeCell ref="F109:G109"/>
    <mergeCell ref="F110:G110"/>
    <mergeCell ref="I108:K108"/>
    <mergeCell ref="I109:K109"/>
    <mergeCell ref="I110:K110"/>
    <mergeCell ref="F111:G111"/>
    <mergeCell ref="F112:G112"/>
    <mergeCell ref="F113:G113"/>
    <mergeCell ref="I111:K111"/>
    <mergeCell ref="I112:K112"/>
    <mergeCell ref="I113:K113"/>
    <mergeCell ref="F114:G114"/>
    <mergeCell ref="F115:G115"/>
    <mergeCell ref="F116:G116"/>
    <mergeCell ref="I114:K114"/>
    <mergeCell ref="I115:K115"/>
    <mergeCell ref="I116:K116"/>
    <mergeCell ref="F117:G117"/>
    <mergeCell ref="F118:G118"/>
    <mergeCell ref="F119:G119"/>
    <mergeCell ref="I117:K117"/>
    <mergeCell ref="I118:K118"/>
    <mergeCell ref="I119:K119"/>
    <mergeCell ref="F120:G120"/>
    <mergeCell ref="F121:G121"/>
    <mergeCell ref="F122:G122"/>
    <mergeCell ref="I120:K120"/>
    <mergeCell ref="I121:K121"/>
    <mergeCell ref="I122:K122"/>
    <mergeCell ref="F123:G123"/>
    <mergeCell ref="F124:G124"/>
    <mergeCell ref="F125:G125"/>
    <mergeCell ref="I123:K123"/>
    <mergeCell ref="I124:K124"/>
    <mergeCell ref="I125:K125"/>
    <mergeCell ref="F126:G126"/>
    <mergeCell ref="F127:G127"/>
    <mergeCell ref="F128:G128"/>
    <mergeCell ref="I126:K126"/>
    <mergeCell ref="I127:K127"/>
    <mergeCell ref="I128:K128"/>
    <mergeCell ref="F129:G129"/>
    <mergeCell ref="F130:G130"/>
    <mergeCell ref="F131:G131"/>
    <mergeCell ref="I129:K129"/>
    <mergeCell ref="I130:K130"/>
    <mergeCell ref="I131:K131"/>
    <mergeCell ref="F132:G132"/>
    <mergeCell ref="F133:G133"/>
    <mergeCell ref="F134:G134"/>
    <mergeCell ref="I132:K132"/>
    <mergeCell ref="I133:K133"/>
    <mergeCell ref="I134:K134"/>
    <mergeCell ref="F135:G135"/>
    <mergeCell ref="F136:G136"/>
    <mergeCell ref="F137:G137"/>
    <mergeCell ref="I135:K135"/>
    <mergeCell ref="I136:K136"/>
    <mergeCell ref="I137:K137"/>
    <mergeCell ref="F138:G138"/>
    <mergeCell ref="F139:G139"/>
    <mergeCell ref="F140:G140"/>
    <mergeCell ref="I138:K138"/>
    <mergeCell ref="I139:K139"/>
    <mergeCell ref="I140:K140"/>
    <mergeCell ref="I16:K16"/>
    <mergeCell ref="I17:K17"/>
    <mergeCell ref="I18:K18"/>
    <mergeCell ref="I19:K19"/>
    <mergeCell ref="I20:K20"/>
    <mergeCell ref="I21:K21"/>
    <mergeCell ref="I22:K22"/>
    <mergeCell ref="I23:K23"/>
    <mergeCell ref="I24:K24"/>
    <mergeCell ref="I25:K25"/>
    <mergeCell ref="I26:K26"/>
    <mergeCell ref="I27:K27"/>
    <mergeCell ref="I43:K43"/>
    <mergeCell ref="I44:K44"/>
    <mergeCell ref="I45:K45"/>
    <mergeCell ref="I46:K46"/>
    <mergeCell ref="I47:K47"/>
    <mergeCell ref="I48:K48"/>
    <mergeCell ref="I50:K50"/>
    <mergeCell ref="I51:K51"/>
    <mergeCell ref="I52:K52"/>
    <mergeCell ref="I53:K53"/>
    <mergeCell ref="I54:K54"/>
    <mergeCell ref="I55:K55"/>
    <mergeCell ref="I85:K85"/>
    <mergeCell ref="I89:K89"/>
    <mergeCell ref="I90:K90"/>
    <mergeCell ref="I91:K91"/>
    <mergeCell ref="I92:K92"/>
    <mergeCell ref="I93:K93"/>
    <mergeCell ref="I96:K96"/>
    <mergeCell ref="I97:K97"/>
    <mergeCell ref="I98:K98"/>
    <mergeCell ref="I99:K99"/>
    <mergeCell ref="I100:K100"/>
    <mergeCell ref="I101:K101"/>
  </mergeCells>
  <dataValidations count="3">
    <dataValidation type="list" allowBlank="1" showInputMessage="1" showErrorMessage="1" sqref="I35:I85 I90:I140 H141:K141 I17:K29">
      <formula1>"Càrrecs directius, Personal d'administració amb tasques administratives, Personal de Serveis amb tasques NO administratives ni docents, Resta de personal docent,"</formula1>
    </dataValidation>
    <dataValidation type="list" allowBlank="1" showInputMessage="1" showErrorMessage="1" sqref="H17:H29">
      <formula1>"SI, NO,"</formula1>
    </dataValidation>
    <dataValidation type="whole" operator="greaterThan" allowBlank="1" showInputMessage="1" showErrorMessage="1" sqref="H35:H85 H90:H140">
      <formula1>8000000</formula1>
    </dataValidation>
  </dataValidations>
  <printOptions/>
  <pageMargins left="0.7" right="0.7" top="0.75" bottom="0.75" header="0.3" footer="0.3"/>
  <pageSetup fitToHeight="0" fitToWidth="1" horizontalDpi="600" verticalDpi="600" orientation="portrait" paperSize="9" scale="49" r:id="rId3"/>
  <drawing r:id="rId2"/>
  <legacyDrawing r:id="rId1"/>
</worksheet>
</file>

<file path=xl/worksheets/sheet4.xml><?xml version="1.0" encoding="utf-8"?>
<worksheet xmlns="http://schemas.openxmlformats.org/spreadsheetml/2006/main" xmlns:r="http://schemas.openxmlformats.org/officeDocument/2006/relationships">
  <sheetPr codeName="Hoja7">
    <tabColor rgb="FF0070C0"/>
    <pageSetUpPr fitToPage="1"/>
  </sheetPr>
  <dimension ref="B2:L42"/>
  <sheetViews>
    <sheetView zoomScale="85" zoomScaleNormal="85" zoomScalePageLayoutView="0" workbookViewId="0" topLeftCell="A1">
      <selection activeCell="N33" sqref="N33"/>
    </sheetView>
  </sheetViews>
  <sheetFormatPr defaultColWidth="11.421875" defaultRowHeight="15"/>
  <cols>
    <col min="1" max="1" width="3.7109375" style="32" customWidth="1"/>
    <col min="2" max="2" width="0.2890625" style="32" customWidth="1"/>
    <col min="3" max="3" width="3.7109375" style="32" customWidth="1"/>
    <col min="4" max="4" width="11.421875" style="32" customWidth="1"/>
    <col min="5" max="5" width="13.421875" style="32" customWidth="1"/>
    <col min="6" max="6" width="11.421875" style="32" customWidth="1"/>
    <col min="7" max="7" width="34.57421875" style="32" customWidth="1"/>
    <col min="8" max="8" width="13.140625" style="32" customWidth="1"/>
    <col min="9" max="9" width="14.421875" style="32" customWidth="1"/>
    <col min="10" max="10" width="6.28125" style="32" customWidth="1"/>
    <col min="11" max="11" width="0.42578125" style="32" customWidth="1"/>
    <col min="12" max="12" width="3.7109375" style="32" customWidth="1"/>
    <col min="13" max="16384" width="11.421875" style="32" customWidth="1"/>
  </cols>
  <sheetData>
    <row r="1" ht="15"/>
    <row r="2" spans="2:11" ht="1.5" customHeight="1">
      <c r="B2" s="31"/>
      <c r="C2" s="31"/>
      <c r="D2" s="31"/>
      <c r="E2" s="31"/>
      <c r="F2" s="31"/>
      <c r="G2" s="31"/>
      <c r="H2" s="31"/>
      <c r="I2" s="31"/>
      <c r="J2" s="31"/>
      <c r="K2" s="31"/>
    </row>
    <row r="3" spans="2:11" ht="15">
      <c r="B3" s="31"/>
      <c r="K3" s="31"/>
    </row>
    <row r="4" spans="2:11" ht="15">
      <c r="B4" s="31"/>
      <c r="K4" s="31"/>
    </row>
    <row r="5" spans="2:11" ht="15">
      <c r="B5" s="31"/>
      <c r="K5" s="31"/>
    </row>
    <row r="6" spans="2:11" ht="15">
      <c r="B6" s="31"/>
      <c r="K6" s="31"/>
    </row>
    <row r="7" spans="2:11" ht="15">
      <c r="B7" s="31"/>
      <c r="K7" s="31"/>
    </row>
    <row r="8" spans="2:11" ht="30" customHeight="1">
      <c r="B8" s="31"/>
      <c r="D8" s="122" t="s">
        <v>98</v>
      </c>
      <c r="E8" s="122"/>
      <c r="F8" s="122"/>
      <c r="G8" s="122"/>
      <c r="H8" s="122"/>
      <c r="I8" s="122"/>
      <c r="K8" s="31"/>
    </row>
    <row r="9" spans="2:11" ht="15.75" thickBot="1">
      <c r="B9" s="31"/>
      <c r="K9" s="31"/>
    </row>
    <row r="10" spans="2:11" ht="30.75" customHeight="1" thickBot="1">
      <c r="B10" s="31"/>
      <c r="D10" s="123" t="s">
        <v>47</v>
      </c>
      <c r="E10" s="123"/>
      <c r="F10" s="123"/>
      <c r="G10" s="123" t="s">
        <v>58</v>
      </c>
      <c r="H10" s="123"/>
      <c r="I10" s="123"/>
      <c r="K10" s="31"/>
    </row>
    <row r="11" spans="2:11" ht="30" customHeight="1" thickBot="1">
      <c r="B11" s="31"/>
      <c r="D11" s="124" t="s">
        <v>48</v>
      </c>
      <c r="E11" s="124"/>
      <c r="F11" s="124"/>
      <c r="G11" s="124" t="s">
        <v>59</v>
      </c>
      <c r="H11" s="124"/>
      <c r="I11" s="124"/>
      <c r="K11" s="31"/>
    </row>
    <row r="12" spans="2:11" ht="30" customHeight="1" thickBot="1">
      <c r="B12" s="31"/>
      <c r="D12" s="124" t="s">
        <v>60</v>
      </c>
      <c r="E12" s="124"/>
      <c r="F12" s="124"/>
      <c r="G12" s="124"/>
      <c r="H12" s="124"/>
      <c r="I12" s="124"/>
      <c r="K12" s="31"/>
    </row>
    <row r="13" spans="2:11" ht="30" customHeight="1" thickBot="1">
      <c r="B13" s="31"/>
      <c r="D13" s="124" t="s">
        <v>50</v>
      </c>
      <c r="E13" s="124"/>
      <c r="F13" s="124"/>
      <c r="G13" s="124" t="s">
        <v>61</v>
      </c>
      <c r="H13" s="124"/>
      <c r="I13" s="124"/>
      <c r="K13" s="31"/>
    </row>
    <row r="14" spans="2:11" ht="15" customHeight="1" thickBot="1">
      <c r="B14" s="31"/>
      <c r="D14" s="124" t="s">
        <v>51</v>
      </c>
      <c r="E14" s="124"/>
      <c r="F14" s="124"/>
      <c r="G14" s="124"/>
      <c r="H14" s="124"/>
      <c r="I14" s="124"/>
      <c r="K14" s="31"/>
    </row>
    <row r="15" spans="2:11" ht="15.75" customHeight="1" thickBot="1">
      <c r="B15" s="31"/>
      <c r="D15" s="124"/>
      <c r="E15" s="124"/>
      <c r="F15" s="124"/>
      <c r="G15" s="124"/>
      <c r="H15" s="124"/>
      <c r="I15" s="124"/>
      <c r="K15" s="31"/>
    </row>
    <row r="16" spans="2:11" ht="15">
      <c r="B16" s="31"/>
      <c r="K16" s="31"/>
    </row>
    <row r="17" spans="2:11" s="34" customFormat="1" ht="30" customHeight="1">
      <c r="B17" s="33"/>
      <c r="D17" s="30"/>
      <c r="E17" s="125" t="s">
        <v>47</v>
      </c>
      <c r="F17" s="126"/>
      <c r="G17" s="126"/>
      <c r="H17" s="25" t="s">
        <v>97</v>
      </c>
      <c r="I17" s="35"/>
      <c r="K17" s="33"/>
    </row>
    <row r="18" spans="2:11" ht="15.75">
      <c r="B18" s="31"/>
      <c r="D18" s="29"/>
      <c r="E18" s="127" t="s">
        <v>48</v>
      </c>
      <c r="F18" s="127"/>
      <c r="G18" s="128"/>
      <c r="H18" s="43"/>
      <c r="I18" s="36"/>
      <c r="K18" s="31"/>
    </row>
    <row r="19" spans="2:12" ht="15.75">
      <c r="B19" s="31"/>
      <c r="D19" s="30"/>
      <c r="E19" s="131" t="s">
        <v>49</v>
      </c>
      <c r="F19" s="131"/>
      <c r="G19" s="132"/>
      <c r="H19" s="43"/>
      <c r="I19" s="36"/>
      <c r="K19" s="31"/>
      <c r="L19" s="37"/>
    </row>
    <row r="20" spans="2:12" ht="15.75">
      <c r="B20" s="31"/>
      <c r="D20" s="30"/>
      <c r="E20" s="131" t="s">
        <v>50</v>
      </c>
      <c r="F20" s="131"/>
      <c r="G20" s="132"/>
      <c r="H20" s="43"/>
      <c r="I20" s="36"/>
      <c r="K20" s="31"/>
      <c r="L20" s="37"/>
    </row>
    <row r="21" spans="2:12" ht="15.75">
      <c r="B21" s="31"/>
      <c r="D21" s="30"/>
      <c r="E21" s="131" t="s">
        <v>51</v>
      </c>
      <c r="F21" s="131"/>
      <c r="G21" s="132"/>
      <c r="H21" s="43"/>
      <c r="I21" s="36"/>
      <c r="K21" s="31"/>
      <c r="L21" s="37"/>
    </row>
    <row r="22" spans="2:11" ht="15">
      <c r="B22" s="31"/>
      <c r="K22" s="31"/>
    </row>
    <row r="23" spans="2:11" ht="30" customHeight="1">
      <c r="B23" s="31"/>
      <c r="D23" s="122" t="s">
        <v>85</v>
      </c>
      <c r="E23" s="122"/>
      <c r="F23" s="122"/>
      <c r="G23" s="122"/>
      <c r="H23" s="122"/>
      <c r="I23" s="122"/>
      <c r="J23" s="38"/>
      <c r="K23" s="39"/>
    </row>
    <row r="24" spans="2:11" ht="15">
      <c r="B24" s="31"/>
      <c r="K24" s="31"/>
    </row>
    <row r="25" spans="2:11" ht="23.25" customHeight="1">
      <c r="B25" s="31"/>
      <c r="E25" s="40" t="s">
        <v>86</v>
      </c>
      <c r="K25" s="31"/>
    </row>
    <row r="26" spans="2:11" ht="32.25" customHeight="1">
      <c r="B26" s="31"/>
      <c r="D26" s="41" t="s">
        <v>87</v>
      </c>
      <c r="E26" s="60">
        <f>Càlculs!E10</f>
        <v>0</v>
      </c>
      <c r="F26" s="133" t="s">
        <v>88</v>
      </c>
      <c r="G26" s="134"/>
      <c r="H26" s="135"/>
      <c r="I26" s="26"/>
      <c r="K26" s="31"/>
    </row>
    <row r="27" spans="2:11" ht="32.25" customHeight="1">
      <c r="B27" s="31"/>
      <c r="D27" s="42" t="s">
        <v>89</v>
      </c>
      <c r="E27" s="61">
        <f>Càlculs!F10</f>
        <v>0</v>
      </c>
      <c r="F27" s="136" t="s">
        <v>90</v>
      </c>
      <c r="G27" s="137"/>
      <c r="H27" s="137"/>
      <c r="I27" s="138"/>
      <c r="K27" s="31"/>
    </row>
    <row r="28" spans="2:11" ht="15">
      <c r="B28" s="31"/>
      <c r="K28" s="31"/>
    </row>
    <row r="29" spans="2:11" ht="30" customHeight="1">
      <c r="B29" s="31"/>
      <c r="D29" s="122" t="s">
        <v>91</v>
      </c>
      <c r="E29" s="122"/>
      <c r="F29" s="122"/>
      <c r="G29" s="122"/>
      <c r="H29" s="122"/>
      <c r="I29" s="122"/>
      <c r="K29" s="31"/>
    </row>
    <row r="30" spans="2:11" ht="15">
      <c r="B30" s="31"/>
      <c r="K30" s="31"/>
    </row>
    <row r="31" spans="2:11" ht="21.75" customHeight="1">
      <c r="B31" s="31"/>
      <c r="F31" s="129" t="s">
        <v>87</v>
      </c>
      <c r="G31" s="130"/>
      <c r="H31" s="62">
        <f>IF(EXACT(H18,""),E26,E26-I26)</f>
        <v>0</v>
      </c>
      <c r="K31" s="31"/>
    </row>
    <row r="32" spans="2:11" ht="21.75" customHeight="1">
      <c r="B32" s="31"/>
      <c r="F32" s="129" t="s">
        <v>89</v>
      </c>
      <c r="G32" s="130"/>
      <c r="H32" s="62">
        <f>IF(EXACT(H18,""),E27,E27+I26)</f>
        <v>0</v>
      </c>
      <c r="K32" s="31"/>
    </row>
    <row r="33" spans="2:11" ht="21.75" customHeight="1">
      <c r="B33" s="31"/>
      <c r="F33" s="129" t="s">
        <v>72</v>
      </c>
      <c r="G33" s="130"/>
      <c r="H33" s="26"/>
      <c r="K33" s="31"/>
    </row>
    <row r="34" spans="2:11" ht="15">
      <c r="B34" s="31"/>
      <c r="K34" s="31"/>
    </row>
    <row r="35" spans="2:11" ht="15">
      <c r="B35" s="31"/>
      <c r="K35" s="31"/>
    </row>
    <row r="36" spans="2:11" ht="15">
      <c r="B36" s="31"/>
      <c r="K36" s="31"/>
    </row>
    <row r="37" spans="2:11" ht="15">
      <c r="B37" s="31"/>
      <c r="K37" s="31"/>
    </row>
    <row r="38" spans="2:11" ht="15" customHeight="1">
      <c r="B38" s="31"/>
      <c r="K38" s="31"/>
    </row>
    <row r="39" spans="2:11" ht="15">
      <c r="B39" s="31"/>
      <c r="K39" s="31"/>
    </row>
    <row r="40" spans="2:11" ht="15">
      <c r="B40" s="31"/>
      <c r="K40" s="31"/>
    </row>
    <row r="41" spans="2:11" ht="15">
      <c r="B41" s="31"/>
      <c r="K41" s="31"/>
    </row>
    <row r="42" spans="2:11" ht="1.5" customHeight="1">
      <c r="B42" s="31"/>
      <c r="C42" s="31"/>
      <c r="D42" s="31"/>
      <c r="E42" s="31"/>
      <c r="F42" s="31"/>
      <c r="G42" s="31"/>
      <c r="H42" s="31"/>
      <c r="I42" s="31"/>
      <c r="J42" s="31"/>
      <c r="K42" s="31"/>
    </row>
  </sheetData>
  <sheetProtection selectLockedCells="1"/>
  <mergeCells count="23">
    <mergeCell ref="D29:I29"/>
    <mergeCell ref="F31:G31"/>
    <mergeCell ref="F32:G32"/>
    <mergeCell ref="F33:G33"/>
    <mergeCell ref="E19:G19"/>
    <mergeCell ref="E20:G20"/>
    <mergeCell ref="E21:G21"/>
    <mergeCell ref="D23:I23"/>
    <mergeCell ref="F26:H26"/>
    <mergeCell ref="F27:I27"/>
    <mergeCell ref="D13:F13"/>
    <mergeCell ref="G13:I13"/>
    <mergeCell ref="D14:F15"/>
    <mergeCell ref="G14:I15"/>
    <mergeCell ref="E17:G17"/>
    <mergeCell ref="E18:G18"/>
    <mergeCell ref="D8:I8"/>
    <mergeCell ref="D10:F10"/>
    <mergeCell ref="G10:I10"/>
    <mergeCell ref="D11:F11"/>
    <mergeCell ref="G11:I11"/>
    <mergeCell ref="D12:F12"/>
    <mergeCell ref="G12:I12"/>
  </mergeCells>
  <dataValidations count="7">
    <dataValidation allowBlank="1" showInputMessage="1" showErrorMessage="1" errorTitle="Error" error="Error" sqref="H31"/>
    <dataValidation type="list" allowBlank="1" showInputMessage="1" showErrorMessage="1" promptTitle="Maqueta" prompt="Seleccioni la maqueta que dissitja per l'equipament." sqref="H33">
      <formula1>"Windows, Linkat, Dual,"</formula1>
    </dataValidation>
    <dataValidation allowBlank="1" showInputMessage="1" showErrorMessage="1" prompt="Indiqui el total de Personal Docent del centre" sqref="H21"/>
    <dataValidation allowBlank="1" showInputMessage="1" showErrorMessage="1" prompt="Indiqui el total de Personal d'administració amb tasques administratives del centre" sqref="H19"/>
    <dataValidation type="whole" operator="lessThanOrEqual" showInputMessage="1" showErrorMessage="1" promptTitle="Canvi de portàtils a sobretaules" prompt="Indiqui la quantitat de portàtils que vol canviar a sobretaules per als perfils comandaments." errorTitle="ERROR" error="La quantitat indicada per el canvi de portàtils a sobretaula no pot superar la quantitat proposada de portàtils." sqref="I26">
      <formula1>E26</formula1>
    </dataValidation>
    <dataValidation type="whole" operator="greaterThanOrEqual" allowBlank="1" showInputMessage="1" showErrorMessage="1" prompt="Indiqui el total de Càrrecs directius del centre" errorTitle="ERROR" error="La quantitat indicada per el canvi de portàtils a sobretaula no pot superar la quantitat proposada de portàtils." sqref="H18">
      <formula1>I26</formula1>
    </dataValidation>
    <dataValidation allowBlank="1" showInputMessage="1" showErrorMessage="1" prompt="Indiqui el total de Personal de Serveis amb tasques NO administratives ni docents del centre" sqref="H20"/>
  </dataValidations>
  <printOptions/>
  <pageMargins left="0.7" right="0.7" top="0.75" bottom="0.75" header="0.3" footer="0.3"/>
  <pageSetup fitToHeight="0" fitToWidth="1" horizontalDpi="600" verticalDpi="600" orientation="portrait" paperSize="9" scale="42" r:id="rId3"/>
  <drawing r:id="rId2"/>
  <legacyDrawing r:id="rId1"/>
</worksheet>
</file>

<file path=xl/worksheets/sheet5.xml><?xml version="1.0" encoding="utf-8"?>
<worksheet xmlns="http://schemas.openxmlformats.org/spreadsheetml/2006/main" xmlns:r="http://schemas.openxmlformats.org/officeDocument/2006/relationships">
  <sheetPr codeName="Hoja8"/>
  <dimension ref="C5:G29"/>
  <sheetViews>
    <sheetView zoomScalePageLayoutView="0" workbookViewId="0" topLeftCell="A1">
      <selection activeCell="A1" sqref="A1"/>
    </sheetView>
  </sheetViews>
  <sheetFormatPr defaultColWidth="11.421875" defaultRowHeight="15"/>
  <cols>
    <col min="1" max="2" width="11.421875" style="27" customWidth="1"/>
    <col min="3" max="3" width="58.140625" style="27" bestFit="1" customWidth="1"/>
    <col min="4" max="4" width="11.421875" style="27" customWidth="1"/>
    <col min="5" max="5" width="13.28125" style="27" customWidth="1"/>
    <col min="6" max="16384" width="11.421875" style="27" customWidth="1"/>
  </cols>
  <sheetData>
    <row r="5" spans="3:6" ht="15">
      <c r="C5" s="27" t="s">
        <v>47</v>
      </c>
      <c r="D5" s="27" t="s">
        <v>92</v>
      </c>
      <c r="E5" s="27" t="s">
        <v>93</v>
      </c>
      <c r="F5" s="27" t="s">
        <v>89</v>
      </c>
    </row>
    <row r="6" spans="3:6" ht="15">
      <c r="C6" s="27" t="s">
        <v>48</v>
      </c>
      <c r="D6" s="27">
        <f>'Dotació AA'!H18</f>
        <v>0</v>
      </c>
      <c r="E6" s="27" t="b">
        <f>IF(EXACT(C22,"FALSO"),C23,IF(EXACT(C23,"FALSO"),C22))</f>
        <v>0</v>
      </c>
      <c r="F6" s="27" t="b">
        <f>IF(EXACT(C28,"FALSO"),C29,IF(EXACT(C29,"FALSO"),C28))</f>
        <v>0</v>
      </c>
    </row>
    <row r="7" spans="3:6" ht="15">
      <c r="C7" s="27" t="s">
        <v>49</v>
      </c>
      <c r="D7" s="27">
        <f>'Dotació AA'!H19</f>
        <v>0</v>
      </c>
      <c r="F7" s="27">
        <f>D7</f>
        <v>0</v>
      </c>
    </row>
    <row r="8" spans="3:6" ht="15">
      <c r="C8" s="27" t="s">
        <v>50</v>
      </c>
      <c r="D8" s="27">
        <f>'Dotació AA'!H20</f>
        <v>0</v>
      </c>
      <c r="F8" s="28">
        <f>IF(D8/2=0.5,"1",ROUNDDOWN(D8/2,0.5))</f>
        <v>0</v>
      </c>
    </row>
    <row r="9" spans="3:6" ht="15">
      <c r="C9" s="27" t="s">
        <v>51</v>
      </c>
      <c r="D9" s="27">
        <f>'Dotació AA'!H21</f>
        <v>0</v>
      </c>
      <c r="F9" s="27">
        <f>IF(AND(D9*0.1&lt;1,D9*0.1&gt;0),1,ROUND(D9*0.1,0))</f>
        <v>0</v>
      </c>
    </row>
    <row r="10" spans="3:6" ht="15">
      <c r="C10" s="27" t="s">
        <v>94</v>
      </c>
      <c r="D10" s="27">
        <f>D6+D7+D8+D9</f>
        <v>0</v>
      </c>
      <c r="E10" s="27">
        <f>SUM(E6:E9)</f>
        <v>0</v>
      </c>
      <c r="F10" s="27">
        <f>F6+F7+F8+F9</f>
        <v>0</v>
      </c>
    </row>
    <row r="12" ht="15">
      <c r="C12" s="28"/>
    </row>
    <row r="13" ht="15">
      <c r="C13" s="28"/>
    </row>
    <row r="14" ht="15">
      <c r="C14" s="27">
        <f>IF(AND(AND(D6=1,D10&lt;6,AND(D6=1,D10&lt;12),AND(D6=1,D10&lt;=12),AND(D6=1,D10&gt;12),AND(D6=2,D10&lt;6),AND(D6=3,D10&lt;6),AND(D6&gt;3,D10&lt;6))),0,1)</f>
        <v>1</v>
      </c>
    </row>
    <row r="15" spans="4:6" ht="15">
      <c r="D15" s="27">
        <f>4*0.1</f>
        <v>0.4</v>
      </c>
      <c r="F15" s="27">
        <f>IF(OR(D9=1,D9=2,D9=3,D9=4),1,ROUND(D9*0.1,0))</f>
        <v>0</v>
      </c>
    </row>
    <row r="20" spans="3:7" ht="15">
      <c r="C20" s="139" t="s">
        <v>95</v>
      </c>
      <c r="D20" s="139"/>
      <c r="E20" s="139"/>
      <c r="F20" s="139"/>
      <c r="G20" s="139"/>
    </row>
    <row r="22" ht="15">
      <c r="C22" s="27" t="b">
        <f>IF(AND(D6=1,D10&lt;6),1,IF(AND(D6=1,D10&lt;12),1,IF(AND(D6=1,D10&lt;=12),1,IF(AND(D6=1,D10&gt;12),1,IF(AND(D6=2,D10&lt;6),1,IF(AND(D6=2,D10&lt;=12),2))))))</f>
        <v>0</v>
      </c>
    </row>
    <row r="23" ht="15">
      <c r="C23" s="27" t="b">
        <f>IF(AND(D6=2,D10&gt;12),2,IF(AND(D6=3,D10&lt;6),1,IF(AND(D6=3,D10&lt;=12),2,IF(AND(D6=3,D10&gt;12),3,IF(AND(D6&gt;3,D10&lt;6),1,IF(AND(D6&gt;3,D10&lt;12),2,IF(AND(D6&gt;3,D10&gt;=12),3)))))))</f>
        <v>0</v>
      </c>
    </row>
    <row r="26" spans="3:7" ht="15">
      <c r="C26" s="139" t="s">
        <v>96</v>
      </c>
      <c r="D26" s="139"/>
      <c r="E26" s="139"/>
      <c r="F26" s="139"/>
      <c r="G26" s="139"/>
    </row>
    <row r="28" ht="15">
      <c r="C28" s="27" t="b">
        <f>IF(AND(D6=1,D10&lt;6),0,IF(AND(D6=1,D10&lt;12),0,IF(AND(D6=1,D10&gt;12),0,IF(AND(D6=1,D10&lt;=12),0,IF(AND(D6=2,D10&lt;6),1,IF(AND(D6=2,D10&lt;12),0))))))</f>
        <v>0</v>
      </c>
    </row>
    <row r="29" ht="15">
      <c r="C29" s="27" t="b">
        <f>IF(AND(D6=2,D10&gt;=12),0,IF(AND(D6=3,D10&lt;6),2,IF(AND(D6=3,D10&lt;12),1,IF(AND(D6=3,D10&gt;=12),0,IF(AND(D6&gt;3,D10&lt;6),D6-E6,IF(AND(D6&gt;3,D10&lt;12),D6-2,IF(AND(D6&gt;3,D10&gt;=12),D6-3)))))))</f>
        <v>0</v>
      </c>
    </row>
  </sheetData>
  <sheetProtection/>
  <mergeCells count="2">
    <mergeCell ref="C20:G20"/>
    <mergeCell ref="C26:G26"/>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Hoja6">
    <tabColor rgb="FF0070C0"/>
    <pageSetUpPr fitToPage="1"/>
  </sheetPr>
  <dimension ref="B2:M37"/>
  <sheetViews>
    <sheetView zoomScale="80" zoomScaleNormal="80" zoomScalePageLayoutView="0" workbookViewId="0" topLeftCell="A13">
      <selection activeCell="T20" sqref="T20"/>
    </sheetView>
  </sheetViews>
  <sheetFormatPr defaultColWidth="11.421875" defaultRowHeight="15"/>
  <cols>
    <col min="1" max="1" width="3.7109375" style="9" customWidth="1"/>
    <col min="2" max="2" width="0.2890625" style="9" customWidth="1"/>
    <col min="3" max="3" width="3.7109375" style="9" customWidth="1"/>
    <col min="4" max="11" width="11.421875" style="9" customWidth="1"/>
    <col min="12" max="12" width="3.7109375" style="9" customWidth="1"/>
    <col min="13" max="13" width="0.2890625" style="9" customWidth="1"/>
    <col min="14" max="14" width="3.7109375" style="9" customWidth="1"/>
    <col min="15" max="16384" width="11.421875" style="9" customWidth="1"/>
  </cols>
  <sheetData>
    <row r="2" spans="2:13" ht="1.5" customHeight="1">
      <c r="B2" s="8"/>
      <c r="C2" s="8"/>
      <c r="D2" s="8"/>
      <c r="E2" s="8"/>
      <c r="F2" s="8"/>
      <c r="G2" s="8"/>
      <c r="H2" s="8"/>
      <c r="I2" s="8"/>
      <c r="J2" s="8"/>
      <c r="K2" s="8"/>
      <c r="L2" s="8"/>
      <c r="M2" s="8"/>
    </row>
    <row r="3" spans="2:13" ht="15">
      <c r="B3" s="8"/>
      <c r="M3" s="8"/>
    </row>
    <row r="4" spans="2:13" ht="15">
      <c r="B4" s="8"/>
      <c r="M4" s="8"/>
    </row>
    <row r="5" spans="2:13" ht="15">
      <c r="B5" s="8"/>
      <c r="M5" s="8"/>
    </row>
    <row r="6" spans="2:13" ht="15">
      <c r="B6" s="8"/>
      <c r="M6" s="8"/>
    </row>
    <row r="7" spans="2:13" ht="15">
      <c r="B7" s="8"/>
      <c r="M7" s="8"/>
    </row>
    <row r="8" spans="2:13" ht="43.5" customHeight="1">
      <c r="B8" s="8"/>
      <c r="D8" s="117" t="s">
        <v>117</v>
      </c>
      <c r="E8" s="117"/>
      <c r="F8" s="117"/>
      <c r="G8" s="117"/>
      <c r="H8" s="117"/>
      <c r="I8" s="117"/>
      <c r="J8" s="117"/>
      <c r="K8" s="117"/>
      <c r="M8" s="8"/>
    </row>
    <row r="9" spans="2:13" ht="15.75" thickBot="1">
      <c r="B9" s="8"/>
      <c r="M9" s="8"/>
    </row>
    <row r="10" spans="2:13" ht="30" customHeight="1" thickBot="1">
      <c r="B10" s="8"/>
      <c r="D10" s="100" t="s">
        <v>37</v>
      </c>
      <c r="E10" s="140"/>
      <c r="F10" s="140"/>
      <c r="G10" s="140"/>
      <c r="H10" s="140"/>
      <c r="I10" s="140"/>
      <c r="J10" s="141" t="s">
        <v>78</v>
      </c>
      <c r="K10" s="98"/>
      <c r="M10" s="8"/>
    </row>
    <row r="11" spans="2:13" ht="15">
      <c r="B11" s="8"/>
      <c r="D11" s="142" t="s">
        <v>116</v>
      </c>
      <c r="E11" s="142"/>
      <c r="F11" s="142"/>
      <c r="G11" s="142"/>
      <c r="H11" s="142"/>
      <c r="I11" s="142"/>
      <c r="J11" s="142">
        <v>6</v>
      </c>
      <c r="K11" s="142"/>
      <c r="M11" s="8"/>
    </row>
    <row r="12" spans="2:13" ht="15">
      <c r="B12" s="8"/>
      <c r="D12" s="80"/>
      <c r="E12" s="80"/>
      <c r="F12" s="80"/>
      <c r="G12" s="80"/>
      <c r="H12" s="80"/>
      <c r="I12" s="80"/>
      <c r="J12" s="80"/>
      <c r="K12" s="80"/>
      <c r="M12" s="8"/>
    </row>
    <row r="13" spans="2:13" ht="15">
      <c r="B13" s="8"/>
      <c r="D13" s="80"/>
      <c r="E13" s="80"/>
      <c r="F13" s="80"/>
      <c r="G13" s="80"/>
      <c r="H13" s="80"/>
      <c r="I13" s="80"/>
      <c r="J13" s="80"/>
      <c r="K13" s="80"/>
      <c r="M13" s="8"/>
    </row>
    <row r="14" spans="2:13" ht="15">
      <c r="B14" s="8"/>
      <c r="D14" s="80"/>
      <c r="E14" s="80"/>
      <c r="F14" s="80"/>
      <c r="G14" s="80"/>
      <c r="H14" s="80"/>
      <c r="I14" s="80"/>
      <c r="J14" s="80"/>
      <c r="K14" s="80"/>
      <c r="M14" s="8"/>
    </row>
    <row r="15" spans="2:13" ht="15">
      <c r="B15" s="8"/>
      <c r="D15" s="80"/>
      <c r="E15" s="80"/>
      <c r="F15" s="80"/>
      <c r="G15" s="80"/>
      <c r="H15" s="80"/>
      <c r="I15" s="80"/>
      <c r="J15" s="80"/>
      <c r="K15" s="80"/>
      <c r="M15" s="8"/>
    </row>
    <row r="16" spans="2:13" ht="15">
      <c r="B16" s="8"/>
      <c r="D16" s="80"/>
      <c r="E16" s="80"/>
      <c r="F16" s="80"/>
      <c r="G16" s="80"/>
      <c r="H16" s="80"/>
      <c r="I16" s="80"/>
      <c r="J16" s="80"/>
      <c r="K16" s="80"/>
      <c r="M16" s="8"/>
    </row>
    <row r="17" spans="2:13" ht="15">
      <c r="B17" s="8"/>
      <c r="D17" s="80"/>
      <c r="E17" s="80"/>
      <c r="F17" s="80"/>
      <c r="G17" s="80"/>
      <c r="H17" s="80"/>
      <c r="I17" s="80"/>
      <c r="J17" s="80"/>
      <c r="K17" s="80"/>
      <c r="M17" s="8"/>
    </row>
    <row r="18" spans="2:13" ht="15">
      <c r="B18" s="8"/>
      <c r="D18" s="80"/>
      <c r="E18" s="80"/>
      <c r="F18" s="80"/>
      <c r="G18" s="80"/>
      <c r="H18" s="80"/>
      <c r="I18" s="80"/>
      <c r="J18" s="80"/>
      <c r="K18" s="80"/>
      <c r="M18" s="8"/>
    </row>
    <row r="19" spans="2:13" ht="15">
      <c r="B19" s="8"/>
      <c r="D19" s="80"/>
      <c r="E19" s="80"/>
      <c r="F19" s="80"/>
      <c r="G19" s="80"/>
      <c r="H19" s="80"/>
      <c r="I19" s="80"/>
      <c r="J19" s="80"/>
      <c r="K19" s="80"/>
      <c r="M19" s="8"/>
    </row>
    <row r="20" spans="2:13" ht="15">
      <c r="B20" s="8"/>
      <c r="D20" s="80"/>
      <c r="E20" s="80"/>
      <c r="F20" s="80"/>
      <c r="G20" s="80"/>
      <c r="H20" s="80"/>
      <c r="I20" s="80"/>
      <c r="J20" s="80"/>
      <c r="K20" s="80"/>
      <c r="M20" s="8"/>
    </row>
    <row r="21" spans="2:13" ht="15">
      <c r="B21" s="8"/>
      <c r="D21" s="80"/>
      <c r="E21" s="80"/>
      <c r="F21" s="80"/>
      <c r="G21" s="80"/>
      <c r="H21" s="80"/>
      <c r="I21" s="80"/>
      <c r="J21" s="80"/>
      <c r="K21" s="80"/>
      <c r="M21" s="8"/>
    </row>
    <row r="22" spans="2:13" ht="15">
      <c r="B22" s="8"/>
      <c r="D22" s="80"/>
      <c r="E22" s="80"/>
      <c r="F22" s="80"/>
      <c r="G22" s="80"/>
      <c r="H22" s="80"/>
      <c r="I22" s="80"/>
      <c r="J22" s="80"/>
      <c r="K22" s="80"/>
      <c r="M22" s="8"/>
    </row>
    <row r="23" spans="2:13" ht="15">
      <c r="B23" s="8"/>
      <c r="D23" s="80"/>
      <c r="E23" s="80"/>
      <c r="F23" s="80"/>
      <c r="G23" s="80"/>
      <c r="H23" s="80"/>
      <c r="I23" s="80"/>
      <c r="J23" s="80"/>
      <c r="K23" s="80"/>
      <c r="M23" s="8"/>
    </row>
    <row r="24" spans="2:13" ht="15">
      <c r="B24" s="8"/>
      <c r="D24" s="80"/>
      <c r="E24" s="80"/>
      <c r="F24" s="80"/>
      <c r="G24" s="80"/>
      <c r="H24" s="80"/>
      <c r="I24" s="80"/>
      <c r="J24" s="80"/>
      <c r="K24" s="80"/>
      <c r="M24" s="8"/>
    </row>
    <row r="25" spans="2:13" ht="15">
      <c r="B25" s="8"/>
      <c r="D25" s="80"/>
      <c r="E25" s="80"/>
      <c r="F25" s="80"/>
      <c r="G25" s="80"/>
      <c r="H25" s="80"/>
      <c r="I25" s="80"/>
      <c r="J25" s="80"/>
      <c r="K25" s="80"/>
      <c r="M25" s="8"/>
    </row>
    <row r="26" spans="2:13" ht="15">
      <c r="B26" s="8"/>
      <c r="D26" s="80"/>
      <c r="E26" s="80"/>
      <c r="F26" s="80"/>
      <c r="G26" s="80"/>
      <c r="H26" s="80"/>
      <c r="I26" s="80"/>
      <c r="J26" s="80"/>
      <c r="K26" s="80"/>
      <c r="M26" s="8"/>
    </row>
    <row r="27" spans="2:13" ht="15">
      <c r="B27" s="8"/>
      <c r="D27" s="80"/>
      <c r="E27" s="80"/>
      <c r="F27" s="80"/>
      <c r="G27" s="80"/>
      <c r="H27" s="80"/>
      <c r="I27" s="80"/>
      <c r="J27" s="80"/>
      <c r="K27" s="80"/>
      <c r="M27" s="8"/>
    </row>
    <row r="28" spans="2:13" ht="15">
      <c r="B28" s="8"/>
      <c r="D28" s="80"/>
      <c r="E28" s="80"/>
      <c r="F28" s="80"/>
      <c r="G28" s="80"/>
      <c r="H28" s="80"/>
      <c r="I28" s="80"/>
      <c r="J28" s="80"/>
      <c r="K28" s="80"/>
      <c r="M28" s="8"/>
    </row>
    <row r="29" spans="2:13" ht="15">
      <c r="B29" s="8"/>
      <c r="D29" s="80"/>
      <c r="E29" s="80"/>
      <c r="F29" s="80"/>
      <c r="G29" s="80"/>
      <c r="H29" s="80"/>
      <c r="I29" s="80"/>
      <c r="J29" s="80"/>
      <c r="K29" s="80"/>
      <c r="M29" s="8"/>
    </row>
    <row r="30" spans="2:13" ht="15">
      <c r="B30" s="8"/>
      <c r="D30" s="80"/>
      <c r="E30" s="80"/>
      <c r="F30" s="80"/>
      <c r="G30" s="80"/>
      <c r="H30" s="80"/>
      <c r="I30" s="80"/>
      <c r="J30" s="80"/>
      <c r="K30" s="80"/>
      <c r="M30" s="8"/>
    </row>
    <row r="31" spans="2:13" ht="15">
      <c r="B31" s="8"/>
      <c r="M31" s="8"/>
    </row>
    <row r="32" spans="2:13" ht="15">
      <c r="B32" s="8"/>
      <c r="M32" s="8"/>
    </row>
    <row r="33" spans="2:13" ht="15">
      <c r="B33" s="8"/>
      <c r="M33" s="8"/>
    </row>
    <row r="34" spans="2:13" ht="15">
      <c r="B34" s="8"/>
      <c r="M34" s="8"/>
    </row>
    <row r="35" spans="2:13" ht="15">
      <c r="B35" s="8"/>
      <c r="M35" s="8"/>
    </row>
    <row r="36" spans="2:13" ht="15">
      <c r="B36" s="8"/>
      <c r="M36" s="8"/>
    </row>
    <row r="37" spans="2:13" ht="1.5" customHeight="1">
      <c r="B37" s="8"/>
      <c r="C37" s="8"/>
      <c r="D37" s="8"/>
      <c r="E37" s="8"/>
      <c r="F37" s="8"/>
      <c r="G37" s="8"/>
      <c r="H37" s="8"/>
      <c r="I37" s="8"/>
      <c r="J37" s="8"/>
      <c r="K37" s="8"/>
      <c r="L37" s="8"/>
      <c r="M37" s="8"/>
    </row>
  </sheetData>
  <sheetProtection selectLockedCells="1"/>
  <mergeCells count="43">
    <mergeCell ref="D8:K8"/>
    <mergeCell ref="D10:I10"/>
    <mergeCell ref="J10:K10"/>
    <mergeCell ref="D11:I11"/>
    <mergeCell ref="J11:K11"/>
    <mergeCell ref="D12:I12"/>
    <mergeCell ref="J12:K12"/>
    <mergeCell ref="D13:I13"/>
    <mergeCell ref="J13:K13"/>
    <mergeCell ref="D14:I14"/>
    <mergeCell ref="J14:K14"/>
    <mergeCell ref="D15:I15"/>
    <mergeCell ref="J15:K15"/>
    <mergeCell ref="D16:I16"/>
    <mergeCell ref="J16:K16"/>
    <mergeCell ref="D17:I17"/>
    <mergeCell ref="J17:K17"/>
    <mergeCell ref="D18:I18"/>
    <mergeCell ref="J18:K18"/>
    <mergeCell ref="D19:I19"/>
    <mergeCell ref="J19:K19"/>
    <mergeCell ref="D20:I20"/>
    <mergeCell ref="J20:K20"/>
    <mergeCell ref="D21:I21"/>
    <mergeCell ref="J21:K21"/>
    <mergeCell ref="D22:I22"/>
    <mergeCell ref="J22:K22"/>
    <mergeCell ref="D23:I23"/>
    <mergeCell ref="J23:K23"/>
    <mergeCell ref="D24:I24"/>
    <mergeCell ref="J24:K24"/>
    <mergeCell ref="D25:I25"/>
    <mergeCell ref="J25:K25"/>
    <mergeCell ref="D26:I26"/>
    <mergeCell ref="J26:K26"/>
    <mergeCell ref="D27:I27"/>
    <mergeCell ref="J27:K27"/>
    <mergeCell ref="D28:I28"/>
    <mergeCell ref="J28:K28"/>
    <mergeCell ref="D29:I29"/>
    <mergeCell ref="J29:K29"/>
    <mergeCell ref="D30:I30"/>
    <mergeCell ref="J30:K30"/>
  </mergeCells>
  <dataValidations count="1">
    <dataValidation type="whole" operator="greaterThanOrEqual" allowBlank="1" showInputMessage="1" showErrorMessage="1" sqref="J12:K30">
      <formula1>0</formula1>
    </dataValidation>
  </dataValidations>
  <printOptions/>
  <pageMargins left="0.7" right="0.7" top="0.75" bottom="0.75" header="0.3" footer="0.3"/>
  <pageSetup fitToHeight="0" fitToWidth="1" horizontalDpi="600" verticalDpi="600" orientation="portrait" paperSize="9" scale="44" r:id="rId3"/>
  <drawing r:id="rId2"/>
  <legacyDrawing r:id="rId1"/>
</worksheet>
</file>

<file path=xl/worksheets/sheet7.xml><?xml version="1.0" encoding="utf-8"?>
<worksheet xmlns="http://schemas.openxmlformats.org/spreadsheetml/2006/main" xmlns:r="http://schemas.openxmlformats.org/officeDocument/2006/relationships">
  <sheetPr codeName="Hoja3">
    <tabColor rgb="FF92D050"/>
  </sheetPr>
  <dimension ref="B2:P32"/>
  <sheetViews>
    <sheetView zoomScale="85" zoomScaleNormal="85" zoomScalePageLayoutView="0" workbookViewId="0" topLeftCell="G4">
      <selection activeCell="T25" sqref="T25"/>
    </sheetView>
  </sheetViews>
  <sheetFormatPr defaultColWidth="11.421875" defaultRowHeight="15"/>
  <cols>
    <col min="1" max="1" width="3.7109375" style="9" customWidth="1"/>
    <col min="2" max="2" width="0.2890625" style="9" customWidth="1"/>
    <col min="3" max="3" width="3.7109375" style="9" customWidth="1"/>
    <col min="4" max="14" width="11.421875" style="9" customWidth="1"/>
    <col min="15" max="15" width="3.7109375" style="9" customWidth="1"/>
    <col min="16" max="16" width="0.2890625" style="9" customWidth="1"/>
    <col min="17" max="17" width="3.7109375" style="9" customWidth="1"/>
    <col min="18" max="16384" width="11.421875" style="9" customWidth="1"/>
  </cols>
  <sheetData>
    <row r="1" ht="15"/>
    <row r="2" spans="2:16" ht="1.5" customHeight="1">
      <c r="B2" s="8"/>
      <c r="C2" s="8"/>
      <c r="D2" s="8"/>
      <c r="E2" s="8"/>
      <c r="F2" s="8"/>
      <c r="G2" s="8"/>
      <c r="H2" s="8"/>
      <c r="I2" s="8"/>
      <c r="J2" s="8"/>
      <c r="K2" s="8"/>
      <c r="L2" s="8"/>
      <c r="M2" s="8"/>
      <c r="N2" s="8"/>
      <c r="O2" s="8"/>
      <c r="P2" s="8"/>
    </row>
    <row r="3" spans="2:16" ht="15">
      <c r="B3" s="8"/>
      <c r="P3" s="8"/>
    </row>
    <row r="4" spans="2:16" ht="15">
      <c r="B4" s="8"/>
      <c r="P4" s="8"/>
    </row>
    <row r="5" spans="2:16" ht="15">
      <c r="B5" s="8"/>
      <c r="P5" s="8"/>
    </row>
    <row r="6" spans="2:16" ht="15">
      <c r="B6" s="8"/>
      <c r="P6" s="8"/>
    </row>
    <row r="7" spans="2:16" ht="15">
      <c r="B7" s="8"/>
      <c r="P7" s="8"/>
    </row>
    <row r="8" spans="2:16" ht="30" customHeight="1">
      <c r="B8" s="8"/>
      <c r="D8" s="117" t="s">
        <v>104</v>
      </c>
      <c r="E8" s="117"/>
      <c r="F8" s="117"/>
      <c r="G8" s="117"/>
      <c r="H8" s="117"/>
      <c r="I8" s="117"/>
      <c r="J8" s="117"/>
      <c r="K8" s="117"/>
      <c r="L8" s="117"/>
      <c r="M8" s="117"/>
      <c r="N8" s="117"/>
      <c r="P8" s="8"/>
    </row>
    <row r="9" spans="2:16" ht="15.75" thickBot="1">
      <c r="B9" s="8"/>
      <c r="P9" s="8"/>
    </row>
    <row r="10" spans="2:16" ht="30" customHeight="1" thickBot="1">
      <c r="B10" s="8"/>
      <c r="D10" s="21"/>
      <c r="E10" s="21"/>
      <c r="F10" s="48"/>
      <c r="G10" s="96" t="s">
        <v>105</v>
      </c>
      <c r="H10" s="98"/>
      <c r="I10" s="15" t="s">
        <v>106</v>
      </c>
      <c r="J10" s="24" t="s">
        <v>107</v>
      </c>
      <c r="K10" s="52"/>
      <c r="L10" s="48"/>
      <c r="M10" s="47"/>
      <c r="N10" s="47"/>
      <c r="P10" s="8"/>
    </row>
    <row r="11" spans="2:16" ht="15" customHeight="1">
      <c r="B11" s="8"/>
      <c r="F11" s="49"/>
      <c r="G11" s="147" t="s">
        <v>111</v>
      </c>
      <c r="H11" s="148"/>
      <c r="I11" s="56" t="s">
        <v>93</v>
      </c>
      <c r="J11" s="57"/>
      <c r="K11" s="50"/>
      <c r="L11" s="145"/>
      <c r="M11" s="145"/>
      <c r="P11" s="8"/>
    </row>
    <row r="12" spans="2:16" ht="15" customHeight="1">
      <c r="B12" s="8"/>
      <c r="F12" s="49"/>
      <c r="G12" s="143" t="s">
        <v>112</v>
      </c>
      <c r="H12" s="144"/>
      <c r="I12" s="58" t="s">
        <v>108</v>
      </c>
      <c r="J12" s="59"/>
      <c r="K12" s="50"/>
      <c r="L12" s="145"/>
      <c r="M12" s="145"/>
      <c r="P12" s="8"/>
    </row>
    <row r="13" spans="2:16" ht="15" customHeight="1">
      <c r="B13" s="8"/>
      <c r="F13" s="49"/>
      <c r="G13" s="143" t="s">
        <v>110</v>
      </c>
      <c r="H13" s="144"/>
      <c r="I13" s="58" t="s">
        <v>109</v>
      </c>
      <c r="J13" s="59"/>
      <c r="K13" s="50"/>
      <c r="L13" s="145"/>
      <c r="M13" s="145"/>
      <c r="P13" s="8"/>
    </row>
    <row r="14" spans="2:16" ht="15.75" thickBot="1">
      <c r="B14" s="8"/>
      <c r="P14" s="8"/>
    </row>
    <row r="15" spans="2:16" ht="43.5" customHeight="1" thickBot="1">
      <c r="B15" s="8"/>
      <c r="D15" s="90" t="s">
        <v>105</v>
      </c>
      <c r="E15" s="92"/>
      <c r="F15" s="12" t="s">
        <v>106</v>
      </c>
      <c r="G15" s="12" t="s">
        <v>113</v>
      </c>
      <c r="H15" s="96" t="s">
        <v>80</v>
      </c>
      <c r="I15" s="98"/>
      <c r="J15" s="51" t="s">
        <v>118</v>
      </c>
      <c r="K15" s="153" t="s">
        <v>119</v>
      </c>
      <c r="L15" s="154"/>
      <c r="M15" s="141" t="s">
        <v>81</v>
      </c>
      <c r="N15" s="98"/>
      <c r="P15" s="8"/>
    </row>
    <row r="16" spans="2:16" ht="15">
      <c r="B16" s="8"/>
      <c r="D16" s="149" t="s">
        <v>114</v>
      </c>
      <c r="E16" s="150"/>
      <c r="F16" s="11" t="s">
        <v>108</v>
      </c>
      <c r="G16" s="11" t="s">
        <v>83</v>
      </c>
      <c r="H16" s="149" t="s">
        <v>84</v>
      </c>
      <c r="I16" s="150"/>
      <c r="J16" s="11" t="s">
        <v>73</v>
      </c>
      <c r="K16" s="149" t="s">
        <v>115</v>
      </c>
      <c r="L16" s="150"/>
      <c r="M16" s="149" t="s">
        <v>82</v>
      </c>
      <c r="N16" s="150"/>
      <c r="P16" s="8"/>
    </row>
    <row r="17" spans="2:16" ht="15">
      <c r="B17" s="8"/>
      <c r="D17" s="151"/>
      <c r="E17" s="152"/>
      <c r="F17" s="59"/>
      <c r="G17" s="23"/>
      <c r="H17" s="146"/>
      <c r="I17" s="79"/>
      <c r="J17" s="23"/>
      <c r="K17" s="146"/>
      <c r="L17" s="79"/>
      <c r="M17" s="146"/>
      <c r="N17" s="79"/>
      <c r="P17" s="8"/>
    </row>
    <row r="18" spans="2:16" ht="15">
      <c r="B18" s="8"/>
      <c r="D18" s="151"/>
      <c r="E18" s="152"/>
      <c r="F18" s="59"/>
      <c r="G18" s="23"/>
      <c r="H18" s="146"/>
      <c r="I18" s="79"/>
      <c r="J18" s="53"/>
      <c r="K18" s="146"/>
      <c r="L18" s="79"/>
      <c r="M18" s="146"/>
      <c r="N18" s="79"/>
      <c r="P18" s="8"/>
    </row>
    <row r="19" spans="2:16" ht="15">
      <c r="B19" s="8"/>
      <c r="D19" s="151"/>
      <c r="E19" s="152"/>
      <c r="F19" s="59"/>
      <c r="G19" s="23"/>
      <c r="H19" s="146"/>
      <c r="I19" s="79"/>
      <c r="J19" s="53"/>
      <c r="K19" s="146"/>
      <c r="L19" s="79"/>
      <c r="M19" s="146"/>
      <c r="N19" s="79"/>
      <c r="P19" s="8"/>
    </row>
    <row r="20" spans="2:16" ht="15">
      <c r="B20" s="8"/>
      <c r="D20" s="151"/>
      <c r="E20" s="152"/>
      <c r="F20" s="59"/>
      <c r="G20" s="23"/>
      <c r="H20" s="146"/>
      <c r="I20" s="79"/>
      <c r="J20" s="53"/>
      <c r="K20" s="146"/>
      <c r="L20" s="79"/>
      <c r="M20" s="146"/>
      <c r="N20" s="79"/>
      <c r="P20" s="8"/>
    </row>
    <row r="21" spans="2:16" ht="15">
      <c r="B21" s="8"/>
      <c r="D21" s="151"/>
      <c r="E21" s="152"/>
      <c r="F21" s="59"/>
      <c r="G21" s="23"/>
      <c r="H21" s="146"/>
      <c r="I21" s="79"/>
      <c r="J21" s="53"/>
      <c r="K21" s="146"/>
      <c r="L21" s="79"/>
      <c r="M21" s="146"/>
      <c r="N21" s="79"/>
      <c r="P21" s="8"/>
    </row>
    <row r="22" spans="2:16" ht="15">
      <c r="B22" s="8"/>
      <c r="D22" s="151"/>
      <c r="E22" s="152"/>
      <c r="F22" s="59"/>
      <c r="G22" s="23"/>
      <c r="H22" s="146"/>
      <c r="I22" s="79"/>
      <c r="J22" s="53"/>
      <c r="K22" s="146"/>
      <c r="L22" s="79"/>
      <c r="M22" s="146"/>
      <c r="N22" s="79"/>
      <c r="P22" s="8"/>
    </row>
    <row r="23" spans="2:16" ht="15">
      <c r="B23" s="8"/>
      <c r="D23" s="151"/>
      <c r="E23" s="152"/>
      <c r="F23" s="59"/>
      <c r="G23" s="23"/>
      <c r="H23" s="146"/>
      <c r="I23" s="79"/>
      <c r="J23" s="53"/>
      <c r="K23" s="146"/>
      <c r="L23" s="79"/>
      <c r="M23" s="146"/>
      <c r="N23" s="79"/>
      <c r="P23" s="8"/>
    </row>
    <row r="24" spans="2:16" ht="15">
      <c r="B24" s="8"/>
      <c r="D24" s="151"/>
      <c r="E24" s="152"/>
      <c r="F24" s="59"/>
      <c r="G24" s="23"/>
      <c r="H24" s="146"/>
      <c r="I24" s="79"/>
      <c r="J24" s="53"/>
      <c r="K24" s="146"/>
      <c r="L24" s="79"/>
      <c r="M24" s="146"/>
      <c r="N24" s="79"/>
      <c r="P24" s="8"/>
    </row>
    <row r="25" spans="2:16" ht="15">
      <c r="B25" s="8"/>
      <c r="D25" s="151"/>
      <c r="E25" s="152"/>
      <c r="F25" s="59"/>
      <c r="G25" s="23"/>
      <c r="H25" s="146"/>
      <c r="I25" s="79"/>
      <c r="J25" s="53"/>
      <c r="K25" s="146"/>
      <c r="L25" s="79"/>
      <c r="M25" s="146"/>
      <c r="N25" s="79"/>
      <c r="P25" s="8"/>
    </row>
    <row r="26" spans="2:16" ht="15">
      <c r="B26" s="8"/>
      <c r="D26" s="151"/>
      <c r="E26" s="152"/>
      <c r="F26" s="59"/>
      <c r="G26" s="23"/>
      <c r="H26" s="146"/>
      <c r="I26" s="79"/>
      <c r="J26" s="53"/>
      <c r="K26" s="146"/>
      <c r="L26" s="79"/>
      <c r="M26" s="146"/>
      <c r="N26" s="79"/>
      <c r="P26" s="8"/>
    </row>
    <row r="27" spans="2:16" ht="15">
      <c r="B27" s="8"/>
      <c r="P27" s="8"/>
    </row>
    <row r="28" spans="2:16" ht="15">
      <c r="B28" s="8"/>
      <c r="P28" s="8"/>
    </row>
    <row r="29" spans="2:16" ht="15">
      <c r="B29" s="8"/>
      <c r="P29" s="8"/>
    </row>
    <row r="30" spans="2:16" ht="15">
      <c r="B30" s="8"/>
      <c r="P30" s="8"/>
    </row>
    <row r="31" spans="2:16" ht="15">
      <c r="B31" s="8"/>
      <c r="P31" s="8"/>
    </row>
    <row r="32" spans="2:16" ht="1.5" customHeight="1">
      <c r="B32" s="8"/>
      <c r="C32" s="8"/>
      <c r="D32" s="8"/>
      <c r="E32" s="8"/>
      <c r="F32" s="8"/>
      <c r="G32" s="8"/>
      <c r="H32" s="8"/>
      <c r="I32" s="8"/>
      <c r="J32" s="8"/>
      <c r="K32" s="8"/>
      <c r="L32" s="8"/>
      <c r="M32" s="8"/>
      <c r="N32" s="8"/>
      <c r="O32" s="8"/>
      <c r="P32" s="8"/>
    </row>
  </sheetData>
  <sheetProtection selectLockedCells="1"/>
  <mergeCells count="56">
    <mergeCell ref="M26:N26"/>
    <mergeCell ref="K22:L22"/>
    <mergeCell ref="M22:N22"/>
    <mergeCell ref="M23:N23"/>
    <mergeCell ref="K24:L24"/>
    <mergeCell ref="M24:N24"/>
    <mergeCell ref="K25:L25"/>
    <mergeCell ref="M25:N25"/>
    <mergeCell ref="D8:N8"/>
    <mergeCell ref="K15:L15"/>
    <mergeCell ref="K26:L26"/>
    <mergeCell ref="K16:L16"/>
    <mergeCell ref="K23:L23"/>
    <mergeCell ref="K17:L17"/>
    <mergeCell ref="K20:L20"/>
    <mergeCell ref="M17:N17"/>
    <mergeCell ref="K18:L18"/>
    <mergeCell ref="M18:N18"/>
    <mergeCell ref="D21:E21"/>
    <mergeCell ref="D22:E22"/>
    <mergeCell ref="D23:E23"/>
    <mergeCell ref="D24:E24"/>
    <mergeCell ref="D25:E25"/>
    <mergeCell ref="D26:E26"/>
    <mergeCell ref="D15:E15"/>
    <mergeCell ref="D16:E16"/>
    <mergeCell ref="D17:E17"/>
    <mergeCell ref="D18:E18"/>
    <mergeCell ref="D19:E19"/>
    <mergeCell ref="D20:E20"/>
    <mergeCell ref="H22:I22"/>
    <mergeCell ref="H23:I23"/>
    <mergeCell ref="H24:I24"/>
    <mergeCell ref="H25:I25"/>
    <mergeCell ref="G10:H10"/>
    <mergeCell ref="H26:I26"/>
    <mergeCell ref="H15:I15"/>
    <mergeCell ref="H16:I16"/>
    <mergeCell ref="H17:I17"/>
    <mergeCell ref="H18:I18"/>
    <mergeCell ref="H20:I20"/>
    <mergeCell ref="H21:I21"/>
    <mergeCell ref="G11:H11"/>
    <mergeCell ref="M15:N15"/>
    <mergeCell ref="M16:N16"/>
    <mergeCell ref="K19:L19"/>
    <mergeCell ref="M19:N19"/>
    <mergeCell ref="M20:N20"/>
    <mergeCell ref="K21:L21"/>
    <mergeCell ref="M21:N21"/>
    <mergeCell ref="G12:H12"/>
    <mergeCell ref="G13:H13"/>
    <mergeCell ref="L11:M11"/>
    <mergeCell ref="L12:M12"/>
    <mergeCell ref="L13:M13"/>
    <mergeCell ref="H19:I19"/>
  </mergeCells>
  <dataValidations count="2">
    <dataValidation type="list" allowBlank="1" showInputMessage="1" showErrorMessage="1" sqref="I19:I26">
      <formula1>"Windows,Linkat,Dual"</formula1>
    </dataValidation>
    <dataValidation type="list" allowBlank="1" showInputMessage="1" showErrorMessage="1" sqref="J17:J26 J16">
      <formula1>"Windows,Linkat,Dual, No Aplica"</formula1>
    </dataValidation>
  </dataValidations>
  <printOptions/>
  <pageMargins left="0.7" right="0.7" top="0.75" bottom="0.75" header="0.3" footer="0.3"/>
  <pageSetup horizontalDpi="600" verticalDpi="600" orientation="portrait" paperSize="9" r:id="rId3"/>
  <drawing r:id="rId2"/>
  <legacyDrawing r:id="rId1"/>
</worksheet>
</file>

<file path=xl/worksheets/sheet8.xml><?xml version="1.0" encoding="utf-8"?>
<worksheet xmlns="http://schemas.openxmlformats.org/spreadsheetml/2006/main" xmlns:r="http://schemas.openxmlformats.org/officeDocument/2006/relationships">
  <sheetPr codeName="Hoja10">
    <tabColor rgb="FF92D050"/>
  </sheetPr>
  <dimension ref="B2:P27"/>
  <sheetViews>
    <sheetView tabSelected="1" zoomScale="80" zoomScaleNormal="80" zoomScalePageLayoutView="0" workbookViewId="0" topLeftCell="A4">
      <selection activeCell="V19" sqref="V19"/>
    </sheetView>
  </sheetViews>
  <sheetFormatPr defaultColWidth="11.421875" defaultRowHeight="15"/>
  <cols>
    <col min="1" max="1" width="3.7109375" style="9" customWidth="1"/>
    <col min="2" max="2" width="0.2890625" style="9" customWidth="1"/>
    <col min="3" max="3" width="3.7109375" style="9" customWidth="1"/>
    <col min="4" max="9" width="11.421875" style="9" customWidth="1"/>
    <col min="10" max="11" width="11.421875" style="66" customWidth="1"/>
    <col min="12" max="14" width="11.421875" style="69" customWidth="1"/>
    <col min="15" max="15" width="3.7109375" style="9" customWidth="1"/>
    <col min="16" max="16" width="0.2890625" style="9" customWidth="1"/>
    <col min="17" max="17" width="3.7109375" style="9" customWidth="1"/>
    <col min="18" max="16384" width="11.421875" style="9" customWidth="1"/>
  </cols>
  <sheetData>
    <row r="1" ht="15"/>
    <row r="2" spans="2:16" ht="1.5" customHeight="1">
      <c r="B2" s="8"/>
      <c r="C2" s="8"/>
      <c r="D2" s="8"/>
      <c r="E2" s="8"/>
      <c r="F2" s="8"/>
      <c r="G2" s="8"/>
      <c r="H2" s="8"/>
      <c r="I2" s="8"/>
      <c r="J2" s="65"/>
      <c r="K2" s="65"/>
      <c r="L2" s="68"/>
      <c r="M2" s="68"/>
      <c r="N2" s="68"/>
      <c r="O2" s="8"/>
      <c r="P2" s="8"/>
    </row>
    <row r="3" spans="2:16" ht="15">
      <c r="B3" s="8"/>
      <c r="P3" s="8"/>
    </row>
    <row r="4" spans="2:16" ht="15">
      <c r="B4" s="8"/>
      <c r="P4" s="8"/>
    </row>
    <row r="5" spans="2:16" ht="15">
      <c r="B5" s="8"/>
      <c r="P5" s="8"/>
    </row>
    <row r="6" spans="2:16" ht="15">
      <c r="B6" s="8"/>
      <c r="P6" s="8"/>
    </row>
    <row r="7" spans="2:16" ht="15">
      <c r="B7" s="8"/>
      <c r="P7" s="8"/>
    </row>
    <row r="8" spans="2:16" ht="30" customHeight="1">
      <c r="B8" s="8"/>
      <c r="D8" s="117" t="s">
        <v>125</v>
      </c>
      <c r="E8" s="117"/>
      <c r="F8" s="117"/>
      <c r="G8" s="117"/>
      <c r="H8" s="117"/>
      <c r="I8" s="117"/>
      <c r="J8" s="117"/>
      <c r="K8" s="117"/>
      <c r="L8" s="117"/>
      <c r="M8" s="117"/>
      <c r="N8" s="117"/>
      <c r="P8" s="8"/>
    </row>
    <row r="9" spans="2:16" ht="15.75" thickBot="1">
      <c r="B9" s="8"/>
      <c r="P9" s="8"/>
    </row>
    <row r="10" spans="2:16" ht="43.5" customHeight="1" thickBot="1">
      <c r="B10" s="8"/>
      <c r="D10" s="12" t="s">
        <v>106</v>
      </c>
      <c r="E10" s="12" t="s">
        <v>113</v>
      </c>
      <c r="F10" s="96" t="s">
        <v>80</v>
      </c>
      <c r="G10" s="98"/>
      <c r="H10" s="153" t="s">
        <v>119</v>
      </c>
      <c r="I10" s="91"/>
      <c r="J10" s="159" t="s">
        <v>123</v>
      </c>
      <c r="K10" s="160"/>
      <c r="L10" s="15" t="s">
        <v>76</v>
      </c>
      <c r="M10" s="97" t="s">
        <v>81</v>
      </c>
      <c r="N10" s="98"/>
      <c r="P10" s="8"/>
    </row>
    <row r="11" spans="2:16" ht="15">
      <c r="B11" s="8"/>
      <c r="D11" s="11" t="s">
        <v>108</v>
      </c>
      <c r="E11" s="11" t="s">
        <v>83</v>
      </c>
      <c r="F11" s="149" t="s">
        <v>84</v>
      </c>
      <c r="G11" s="150"/>
      <c r="H11" s="149" t="s">
        <v>115</v>
      </c>
      <c r="I11" s="150"/>
      <c r="J11" s="161">
        <v>123456789012</v>
      </c>
      <c r="K11" s="162"/>
      <c r="L11" s="11" t="s">
        <v>5</v>
      </c>
      <c r="M11" s="149" t="s">
        <v>124</v>
      </c>
      <c r="N11" s="150"/>
      <c r="P11" s="8"/>
    </row>
    <row r="12" spans="2:16" ht="15">
      <c r="B12" s="8"/>
      <c r="D12" s="67"/>
      <c r="E12" s="67"/>
      <c r="F12" s="155"/>
      <c r="G12" s="156"/>
      <c r="H12" s="155"/>
      <c r="I12" s="156"/>
      <c r="J12" s="157"/>
      <c r="K12" s="158"/>
      <c r="L12" s="64"/>
      <c r="M12" s="146"/>
      <c r="N12" s="79"/>
      <c r="P12" s="8"/>
    </row>
    <row r="13" spans="2:16" ht="15">
      <c r="B13" s="8"/>
      <c r="D13" s="59"/>
      <c r="E13" s="67"/>
      <c r="F13" s="155"/>
      <c r="G13" s="156"/>
      <c r="H13" s="155"/>
      <c r="I13" s="156"/>
      <c r="J13" s="157"/>
      <c r="K13" s="158"/>
      <c r="L13" s="64"/>
      <c r="M13" s="146"/>
      <c r="N13" s="79"/>
      <c r="P13" s="8"/>
    </row>
    <row r="14" spans="2:16" ht="15">
      <c r="B14" s="8"/>
      <c r="D14" s="59"/>
      <c r="E14" s="67"/>
      <c r="F14" s="155"/>
      <c r="G14" s="156"/>
      <c r="H14" s="155"/>
      <c r="I14" s="156"/>
      <c r="J14" s="157"/>
      <c r="K14" s="158"/>
      <c r="L14" s="64"/>
      <c r="M14" s="146"/>
      <c r="N14" s="79"/>
      <c r="P14" s="8"/>
    </row>
    <row r="15" spans="2:16" ht="15">
      <c r="B15" s="8"/>
      <c r="D15" s="59"/>
      <c r="E15" s="67"/>
      <c r="F15" s="155"/>
      <c r="G15" s="156"/>
      <c r="H15" s="155"/>
      <c r="I15" s="156"/>
      <c r="J15" s="157"/>
      <c r="K15" s="158"/>
      <c r="L15" s="64"/>
      <c r="M15" s="146"/>
      <c r="N15" s="79"/>
      <c r="P15" s="8"/>
    </row>
    <row r="16" spans="2:16" ht="15">
      <c r="B16" s="8"/>
      <c r="D16" s="59"/>
      <c r="E16" s="67"/>
      <c r="F16" s="155"/>
      <c r="G16" s="156"/>
      <c r="H16" s="155"/>
      <c r="I16" s="156"/>
      <c r="J16" s="157"/>
      <c r="K16" s="158"/>
      <c r="L16" s="64"/>
      <c r="M16" s="146"/>
      <c r="N16" s="79"/>
      <c r="P16" s="8"/>
    </row>
    <row r="17" spans="2:16" ht="15">
      <c r="B17" s="8"/>
      <c r="D17" s="59"/>
      <c r="E17" s="67"/>
      <c r="F17" s="155"/>
      <c r="G17" s="156"/>
      <c r="H17" s="155"/>
      <c r="I17" s="156"/>
      <c r="J17" s="157"/>
      <c r="K17" s="158"/>
      <c r="L17" s="64"/>
      <c r="M17" s="146"/>
      <c r="N17" s="79"/>
      <c r="P17" s="8"/>
    </row>
    <row r="18" spans="2:16" ht="15">
      <c r="B18" s="8"/>
      <c r="D18" s="59"/>
      <c r="E18" s="67"/>
      <c r="F18" s="155"/>
      <c r="G18" s="156"/>
      <c r="H18" s="155"/>
      <c r="I18" s="156"/>
      <c r="J18" s="157"/>
      <c r="K18" s="158"/>
      <c r="L18" s="64"/>
      <c r="M18" s="146"/>
      <c r="N18" s="79"/>
      <c r="P18" s="8"/>
    </row>
    <row r="19" spans="2:16" ht="15">
      <c r="B19" s="8"/>
      <c r="D19" s="59"/>
      <c r="E19" s="67"/>
      <c r="F19" s="155"/>
      <c r="G19" s="156"/>
      <c r="H19" s="155"/>
      <c r="I19" s="156"/>
      <c r="J19" s="157"/>
      <c r="K19" s="158"/>
      <c r="L19" s="64"/>
      <c r="M19" s="146"/>
      <c r="N19" s="79"/>
      <c r="P19" s="8"/>
    </row>
    <row r="20" spans="2:16" ht="15">
      <c r="B20" s="8"/>
      <c r="D20" s="59"/>
      <c r="E20" s="67"/>
      <c r="F20" s="155"/>
      <c r="G20" s="156"/>
      <c r="H20" s="155"/>
      <c r="I20" s="156"/>
      <c r="J20" s="157"/>
      <c r="K20" s="158"/>
      <c r="L20" s="64"/>
      <c r="M20" s="146"/>
      <c r="N20" s="79"/>
      <c r="P20" s="8"/>
    </row>
    <row r="21" spans="2:16" ht="15">
      <c r="B21" s="8"/>
      <c r="D21" s="59"/>
      <c r="E21" s="67"/>
      <c r="F21" s="155"/>
      <c r="G21" s="156"/>
      <c r="H21" s="155"/>
      <c r="I21" s="156"/>
      <c r="J21" s="157"/>
      <c r="K21" s="158"/>
      <c r="L21" s="64"/>
      <c r="M21" s="146"/>
      <c r="N21" s="79"/>
      <c r="P21" s="8"/>
    </row>
    <row r="22" spans="2:16" ht="15">
      <c r="B22" s="8"/>
      <c r="P22" s="8"/>
    </row>
    <row r="23" spans="2:16" ht="15">
      <c r="B23" s="8"/>
      <c r="P23" s="8"/>
    </row>
    <row r="24" spans="2:16" ht="15">
      <c r="B24" s="8"/>
      <c r="P24" s="8"/>
    </row>
    <row r="25" spans="2:16" ht="15">
      <c r="B25" s="8"/>
      <c r="P25" s="8"/>
    </row>
    <row r="26" spans="2:16" ht="15">
      <c r="B26" s="8"/>
      <c r="P26" s="8"/>
    </row>
    <row r="27" spans="2:16" ht="1.5" customHeight="1">
      <c r="B27" s="8"/>
      <c r="C27" s="8"/>
      <c r="D27" s="8"/>
      <c r="E27" s="8"/>
      <c r="F27" s="8"/>
      <c r="G27" s="8"/>
      <c r="H27" s="8"/>
      <c r="I27" s="8"/>
      <c r="J27" s="65"/>
      <c r="K27" s="65"/>
      <c r="L27" s="68"/>
      <c r="M27" s="68"/>
      <c r="N27" s="68"/>
      <c r="O27" s="8"/>
      <c r="P27" s="8"/>
    </row>
  </sheetData>
  <sheetProtection selectLockedCells="1"/>
  <mergeCells count="49">
    <mergeCell ref="M17:N17"/>
    <mergeCell ref="M18:N18"/>
    <mergeCell ref="M19:N19"/>
    <mergeCell ref="M20:N20"/>
    <mergeCell ref="M21:N21"/>
    <mergeCell ref="J21:K21"/>
    <mergeCell ref="M10:N10"/>
    <mergeCell ref="M11:N11"/>
    <mergeCell ref="M12:N12"/>
    <mergeCell ref="M13:N13"/>
    <mergeCell ref="M14:N14"/>
    <mergeCell ref="M15:N15"/>
    <mergeCell ref="M16:N16"/>
    <mergeCell ref="F21:G21"/>
    <mergeCell ref="H21:I21"/>
    <mergeCell ref="J10:K10"/>
    <mergeCell ref="J11:K11"/>
    <mergeCell ref="J12:K12"/>
    <mergeCell ref="J13:K13"/>
    <mergeCell ref="J14:K14"/>
    <mergeCell ref="F19:G19"/>
    <mergeCell ref="H19:I19"/>
    <mergeCell ref="F20:G20"/>
    <mergeCell ref="H20:I20"/>
    <mergeCell ref="J19:K19"/>
    <mergeCell ref="J20:K20"/>
    <mergeCell ref="F17:G17"/>
    <mergeCell ref="H17:I17"/>
    <mergeCell ref="F18:G18"/>
    <mergeCell ref="H18:I18"/>
    <mergeCell ref="J17:K17"/>
    <mergeCell ref="J18:K18"/>
    <mergeCell ref="H12:I12"/>
    <mergeCell ref="F15:G15"/>
    <mergeCell ref="H15:I15"/>
    <mergeCell ref="F16:G16"/>
    <mergeCell ref="H16:I16"/>
    <mergeCell ref="J15:K15"/>
    <mergeCell ref="J16:K16"/>
    <mergeCell ref="F10:G10"/>
    <mergeCell ref="H10:I10"/>
    <mergeCell ref="D8:N8"/>
    <mergeCell ref="F13:G13"/>
    <mergeCell ref="H13:I13"/>
    <mergeCell ref="F14:G14"/>
    <mergeCell ref="H14:I14"/>
    <mergeCell ref="F11:G11"/>
    <mergeCell ref="H11:I11"/>
    <mergeCell ref="F12:G12"/>
  </mergeCells>
  <dataValidations count="2">
    <dataValidation type="list" allowBlank="1" showInputMessage="1" showErrorMessage="1" sqref="G14:G21">
      <formula1>"Windows,Linkat,Dual"</formula1>
    </dataValidation>
    <dataValidation type="list" allowBlank="1" showInputMessage="1" showErrorMessage="1" sqref="L11:L21">
      <formula1>"SI,NO"</formula1>
    </dataValidation>
  </dataValidations>
  <printOptions/>
  <pageMargins left="0.7" right="0.7" top="0.75" bottom="0.75" header="0.3" footer="0.3"/>
  <pageSetup horizontalDpi="600" verticalDpi="600" orientation="portrait" paperSize="9" r:id="rId3"/>
  <drawing r:id="rId2"/>
  <legacyDrawing r:id="rId1"/>
</worksheet>
</file>

<file path=xl/worksheets/sheet9.xml><?xml version="1.0" encoding="utf-8"?>
<worksheet xmlns="http://schemas.openxmlformats.org/spreadsheetml/2006/main" xmlns:r="http://schemas.openxmlformats.org/officeDocument/2006/relationships">
  <sheetPr codeName="Hoja9"/>
  <dimension ref="B2:M33"/>
  <sheetViews>
    <sheetView zoomScale="80" zoomScaleNormal="80" zoomScalePageLayoutView="0" workbookViewId="0" topLeftCell="A13">
      <selection activeCell="A1" sqref="A1"/>
    </sheetView>
  </sheetViews>
  <sheetFormatPr defaultColWidth="11.421875" defaultRowHeight="15"/>
  <cols>
    <col min="1" max="1" width="3.7109375" style="32" customWidth="1"/>
    <col min="2" max="2" width="0.2890625" style="32" customWidth="1"/>
    <col min="3" max="3" width="3.7109375" style="32" customWidth="1"/>
    <col min="4" max="4" width="6.421875" style="32" bestFit="1" customWidth="1"/>
    <col min="5" max="5" width="11.421875" style="32" customWidth="1"/>
    <col min="6" max="6" width="16.421875" style="32" customWidth="1"/>
    <col min="7" max="7" width="11.57421875" style="32" customWidth="1"/>
    <col min="8" max="11" width="11.421875" style="32" customWidth="1"/>
    <col min="12" max="12" width="3.7109375" style="32" customWidth="1"/>
    <col min="13" max="13" width="0.2890625" style="32" customWidth="1"/>
    <col min="14" max="14" width="3.7109375" style="32" customWidth="1"/>
    <col min="15" max="16384" width="11.421875" style="32" customWidth="1"/>
  </cols>
  <sheetData>
    <row r="2" spans="2:13" ht="1.5" customHeight="1">
      <c r="B2" s="31"/>
      <c r="C2" s="31"/>
      <c r="D2" s="31"/>
      <c r="E2" s="31"/>
      <c r="F2" s="31"/>
      <c r="G2" s="31"/>
      <c r="H2" s="31"/>
      <c r="I2" s="31"/>
      <c r="J2" s="31"/>
      <c r="K2" s="31"/>
      <c r="L2" s="31"/>
      <c r="M2" s="31"/>
    </row>
    <row r="3" spans="2:13" ht="15">
      <c r="B3" s="31"/>
      <c r="M3" s="31"/>
    </row>
    <row r="4" spans="2:13" ht="15">
      <c r="B4" s="31"/>
      <c r="M4" s="31"/>
    </row>
    <row r="5" spans="2:13" ht="15">
      <c r="B5" s="31"/>
      <c r="M5" s="31"/>
    </row>
    <row r="6" spans="2:13" ht="15">
      <c r="B6" s="31"/>
      <c r="M6" s="31"/>
    </row>
    <row r="7" spans="2:13" s="9" customFormat="1" ht="15">
      <c r="B7" s="8"/>
      <c r="M7" s="8"/>
    </row>
    <row r="8" spans="2:13" s="9" customFormat="1" ht="30" customHeight="1">
      <c r="B8" s="8"/>
      <c r="D8" s="117" t="s">
        <v>79</v>
      </c>
      <c r="E8" s="117"/>
      <c r="F8" s="117"/>
      <c r="G8" s="117"/>
      <c r="H8" s="117"/>
      <c r="I8" s="117"/>
      <c r="J8" s="117"/>
      <c r="K8" s="117"/>
      <c r="M8" s="8"/>
    </row>
    <row r="9" spans="2:13" s="9" customFormat="1" ht="15.75" thickBot="1">
      <c r="B9" s="8"/>
      <c r="M9" s="8"/>
    </row>
    <row r="10" spans="2:13" s="9" customFormat="1" ht="15.75" thickBot="1">
      <c r="B10" s="8"/>
      <c r="D10" s="165" t="s">
        <v>62</v>
      </c>
      <c r="E10" s="166"/>
      <c r="F10" s="166"/>
      <c r="G10" s="166"/>
      <c r="H10" s="166"/>
      <c r="I10" s="167"/>
      <c r="J10" s="168"/>
      <c r="K10" s="169"/>
      <c r="M10" s="8"/>
    </row>
    <row r="11" spans="2:13" s="9" customFormat="1" ht="15">
      <c r="B11" s="8"/>
      <c r="M11" s="8"/>
    </row>
    <row r="12" spans="2:13" ht="15">
      <c r="B12" s="31"/>
      <c r="M12" s="31"/>
    </row>
    <row r="13" spans="2:13" s="44" customFormat="1" ht="30" customHeight="1">
      <c r="B13" s="45"/>
      <c r="D13" s="122" t="s">
        <v>120</v>
      </c>
      <c r="E13" s="122"/>
      <c r="F13" s="122"/>
      <c r="G13" s="122"/>
      <c r="H13" s="122"/>
      <c r="I13" s="122"/>
      <c r="J13" s="122"/>
      <c r="K13" s="122"/>
      <c r="M13" s="45"/>
    </row>
    <row r="14" spans="2:13" ht="15.75" thickBot="1">
      <c r="B14" s="31"/>
      <c r="M14" s="31"/>
    </row>
    <row r="15" spans="2:13" ht="30" customHeight="1" thickBot="1">
      <c r="B15" s="31"/>
      <c r="D15" s="170" t="s">
        <v>121</v>
      </c>
      <c r="E15" s="171"/>
      <c r="F15" s="171"/>
      <c r="G15" s="171"/>
      <c r="H15" s="172" t="s">
        <v>99</v>
      </c>
      <c r="I15" s="172"/>
      <c r="J15" s="172" t="s">
        <v>100</v>
      </c>
      <c r="K15" s="173"/>
      <c r="M15" s="31"/>
    </row>
    <row r="16" spans="2:13" ht="15">
      <c r="B16" s="31"/>
      <c r="D16" s="174" t="s">
        <v>101</v>
      </c>
      <c r="E16" s="174"/>
      <c r="F16" s="174"/>
      <c r="G16" s="174"/>
      <c r="H16" s="174" t="s">
        <v>7</v>
      </c>
      <c r="I16" s="174"/>
      <c r="J16" s="174" t="s">
        <v>102</v>
      </c>
      <c r="K16" s="174"/>
      <c r="M16" s="31"/>
    </row>
    <row r="17" spans="2:13" ht="15">
      <c r="B17" s="31"/>
      <c r="D17" s="163"/>
      <c r="E17" s="163"/>
      <c r="F17" s="163"/>
      <c r="G17" s="163"/>
      <c r="H17" s="163"/>
      <c r="I17" s="163"/>
      <c r="J17" s="163"/>
      <c r="K17" s="163"/>
      <c r="M17" s="31"/>
    </row>
    <row r="18" spans="2:13" ht="15">
      <c r="B18" s="31"/>
      <c r="D18" s="163"/>
      <c r="E18" s="163"/>
      <c r="F18" s="163"/>
      <c r="G18" s="163"/>
      <c r="H18" s="163"/>
      <c r="I18" s="163"/>
      <c r="J18" s="163"/>
      <c r="K18" s="163"/>
      <c r="M18" s="31"/>
    </row>
    <row r="19" spans="2:13" ht="15">
      <c r="B19" s="31"/>
      <c r="D19" s="163"/>
      <c r="E19" s="163"/>
      <c r="F19" s="163"/>
      <c r="G19" s="163"/>
      <c r="H19" s="163"/>
      <c r="I19" s="163"/>
      <c r="J19" s="163"/>
      <c r="K19" s="163"/>
      <c r="M19" s="31"/>
    </row>
    <row r="20" spans="2:13" ht="15">
      <c r="B20" s="31"/>
      <c r="D20" s="163"/>
      <c r="E20" s="163"/>
      <c r="F20" s="163"/>
      <c r="G20" s="163"/>
      <c r="H20" s="163"/>
      <c r="I20" s="163"/>
      <c r="J20" s="163"/>
      <c r="K20" s="163"/>
      <c r="M20" s="31"/>
    </row>
    <row r="21" spans="2:13" ht="15">
      <c r="B21" s="31"/>
      <c r="D21" s="163"/>
      <c r="E21" s="163"/>
      <c r="F21" s="163"/>
      <c r="G21" s="163"/>
      <c r="H21" s="163"/>
      <c r="I21" s="163"/>
      <c r="J21" s="163"/>
      <c r="K21" s="163"/>
      <c r="M21" s="31"/>
    </row>
    <row r="22" spans="2:13" ht="15">
      <c r="B22" s="31"/>
      <c r="D22" s="163"/>
      <c r="E22" s="163"/>
      <c r="F22" s="163"/>
      <c r="G22" s="163"/>
      <c r="H22" s="163"/>
      <c r="I22" s="163"/>
      <c r="J22" s="163"/>
      <c r="K22" s="163"/>
      <c r="M22" s="31"/>
    </row>
    <row r="23" spans="2:13" ht="15">
      <c r="B23" s="31"/>
      <c r="D23" s="163"/>
      <c r="E23" s="163"/>
      <c r="F23" s="163"/>
      <c r="G23" s="163"/>
      <c r="H23" s="163"/>
      <c r="I23" s="163"/>
      <c r="J23" s="163"/>
      <c r="K23" s="163"/>
      <c r="M23" s="31"/>
    </row>
    <row r="24" spans="2:13" ht="15">
      <c r="B24" s="31"/>
      <c r="D24" s="163"/>
      <c r="E24" s="163"/>
      <c r="F24" s="163"/>
      <c r="G24" s="163"/>
      <c r="H24" s="163"/>
      <c r="I24" s="163"/>
      <c r="J24" s="163"/>
      <c r="K24" s="163"/>
      <c r="M24" s="31"/>
    </row>
    <row r="25" spans="2:13" ht="15">
      <c r="B25" s="31"/>
      <c r="D25" s="163"/>
      <c r="E25" s="163"/>
      <c r="F25" s="163"/>
      <c r="G25" s="163"/>
      <c r="H25" s="163"/>
      <c r="I25" s="163"/>
      <c r="J25" s="163"/>
      <c r="K25" s="163"/>
      <c r="M25" s="31"/>
    </row>
    <row r="26" spans="2:13" ht="15">
      <c r="B26" s="31"/>
      <c r="D26" s="46"/>
      <c r="E26" s="46"/>
      <c r="F26" s="46"/>
      <c r="G26" s="46"/>
      <c r="H26" s="46"/>
      <c r="I26" s="46"/>
      <c r="J26" s="46"/>
      <c r="K26" s="46"/>
      <c r="M26" s="31"/>
    </row>
    <row r="27" spans="2:13" ht="15" customHeight="1">
      <c r="B27" s="31"/>
      <c r="D27" s="164" t="s">
        <v>103</v>
      </c>
      <c r="E27" s="164"/>
      <c r="F27" s="164"/>
      <c r="G27" s="164"/>
      <c r="H27" s="164"/>
      <c r="I27" s="164"/>
      <c r="J27" s="164"/>
      <c r="K27" s="164"/>
      <c r="M27" s="31"/>
    </row>
    <row r="28" spans="2:13" ht="15">
      <c r="B28" s="31"/>
      <c r="M28" s="31"/>
    </row>
    <row r="29" spans="2:13" ht="15">
      <c r="B29" s="31"/>
      <c r="M29" s="31"/>
    </row>
    <row r="30" spans="2:13" ht="15">
      <c r="B30" s="31"/>
      <c r="M30" s="31"/>
    </row>
    <row r="31" spans="2:13" ht="15">
      <c r="B31" s="31"/>
      <c r="M31" s="31"/>
    </row>
    <row r="32" spans="2:13" ht="15">
      <c r="B32" s="31"/>
      <c r="M32" s="31"/>
    </row>
    <row r="33" spans="2:13" ht="1.5" customHeight="1">
      <c r="B33" s="31"/>
      <c r="C33" s="31"/>
      <c r="D33" s="31"/>
      <c r="E33" s="31"/>
      <c r="F33" s="31"/>
      <c r="G33" s="31"/>
      <c r="H33" s="31"/>
      <c r="I33" s="31"/>
      <c r="J33" s="31"/>
      <c r="K33" s="31"/>
      <c r="L33" s="31"/>
      <c r="M33" s="31"/>
    </row>
  </sheetData>
  <sheetProtection selectLockedCells="1"/>
  <mergeCells count="38">
    <mergeCell ref="D13:K13"/>
    <mergeCell ref="D15:G15"/>
    <mergeCell ref="H15:I15"/>
    <mergeCell ref="J15:K15"/>
    <mergeCell ref="D16:G16"/>
    <mergeCell ref="H16:I16"/>
    <mergeCell ref="J16:K16"/>
    <mergeCell ref="D17:G17"/>
    <mergeCell ref="H17:I17"/>
    <mergeCell ref="J17:K17"/>
    <mergeCell ref="D18:G18"/>
    <mergeCell ref="H18:I18"/>
    <mergeCell ref="J18:K18"/>
    <mergeCell ref="D19:G19"/>
    <mergeCell ref="H19:I19"/>
    <mergeCell ref="J19:K19"/>
    <mergeCell ref="D20:G20"/>
    <mergeCell ref="H20:I20"/>
    <mergeCell ref="J20:K20"/>
    <mergeCell ref="D24:G24"/>
    <mergeCell ref="H24:I24"/>
    <mergeCell ref="J24:K24"/>
    <mergeCell ref="D21:G21"/>
    <mergeCell ref="H21:I21"/>
    <mergeCell ref="J21:K21"/>
    <mergeCell ref="D22:G22"/>
    <mergeCell ref="H22:I22"/>
    <mergeCell ref="J22:K22"/>
    <mergeCell ref="D25:G25"/>
    <mergeCell ref="H25:I25"/>
    <mergeCell ref="J25:K25"/>
    <mergeCell ref="D27:K27"/>
    <mergeCell ref="D8:K8"/>
    <mergeCell ref="D10:I10"/>
    <mergeCell ref="J10:K10"/>
    <mergeCell ref="D23:G23"/>
    <mergeCell ref="H23:I23"/>
    <mergeCell ref="J23:K23"/>
  </mergeCells>
  <dataValidations count="2">
    <dataValidation type="list" allowBlank="1" showInputMessage="1" showErrorMessage="1" sqref="H17:K25">
      <formula1>"Servidor de fitxers, Directori Actiu/LDAP, Servidor de Comunicacions, Servidor de terminals Linkat, Moodle, Intranet del centre, Pàgina web del centre, Serveis d'impressió pròpia, Altre/s servei/s,"</formula1>
    </dataValidation>
    <dataValidation type="list" allowBlank="1" showInputMessage="1" showErrorMessage="1" sqref="J10:K10">
      <formula1>"SI,NO,"</formula1>
    </dataValidation>
  </dataValidations>
  <printOptions/>
  <pageMargins left="0.7" right="0.7" top="0.75" bottom="0.75" header="0.3" footer="0.3"/>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Departament d'Ensenyament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jmgonzalez</dc:creator>
  <cp:keywords/>
  <dc:description/>
  <cp:lastModifiedBy>Almudena Molina Fernandez</cp:lastModifiedBy>
  <cp:lastPrinted>2018-09-19T14:24:24Z</cp:lastPrinted>
  <dcterms:created xsi:type="dcterms:W3CDTF">2017-03-03T10:30:35Z</dcterms:created>
  <dcterms:modified xsi:type="dcterms:W3CDTF">2018-09-25T11:25:05Z</dcterms:modified>
  <cp:category/>
  <cp:version/>
  <cp:contentType/>
  <cp:contentStatus/>
</cp:coreProperties>
</file>